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Nathan Stone\RAVENSLADE Dropbox\Company Files\1.Projects\RS2076 Wellington TC\08. QS Folder\7.0_Tendering\Tender Documents\Main Contract\Appendix B - Pricing Schedule\"/>
    </mc:Choice>
  </mc:AlternateContent>
  <xr:revisionPtr revIDLastSave="0" documentId="13_ncr:1_{3CCDDDB4-7635-4B88-AC40-8E98F77B7583}" xr6:coauthVersionLast="47" xr6:coauthVersionMax="47" xr10:uidLastSave="{00000000-0000-0000-0000-000000000000}"/>
  <bookViews>
    <workbookView xWindow="22932" yWindow="-108" windowWidth="30936" windowHeight="16776" tabRatio="702" activeTab="2" xr2:uid="{00000000-000D-0000-FFFF-FFFF00000000}"/>
  </bookViews>
  <sheets>
    <sheet name="Cover" sheetId="33" r:id="rId1"/>
    <sheet name="1.0 Cost Summary" sheetId="37" r:id="rId2"/>
    <sheet name="2.0 Prov Sums" sheetId="39" r:id="rId3"/>
    <sheet name="3.0 Price Collection Page" sheetId="38" r:id="rId4"/>
    <sheet name="Back Cover" sheetId="34" r:id="rId5"/>
  </sheets>
  <definedNames>
    <definedName name="_Fill" hidden="1">#REF!</definedName>
    <definedName name="_Key1" hidden="1">#REF!</definedName>
    <definedName name="_Sort" hidden="1">#REF!</definedName>
    <definedName name="arae">#REF!</definedName>
    <definedName name="area">#REF!</definedName>
    <definedName name="blankline">#REF!</definedName>
    <definedName name="_xlnm.Print_Area" localSheetId="3">'3.0 Price Collection Page'!$A$1:$G$34</definedName>
    <definedName name="_xlnm.Print_Area" localSheetId="4">'Back Cover'!$A$1:$I$49</definedName>
    <definedName name="_xlnm.Print_Area" localSheetId="0">Cover!$A$1:$I$49</definedName>
    <definedName name="shading">#REF!</definedName>
    <definedName name="summary">#REF!</definedName>
    <definedName name="summaryhead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38" l="1"/>
  <c r="B4" i="39"/>
  <c r="B4" i="37"/>
  <c r="C62" i="37"/>
  <c r="F12" i="39"/>
  <c r="F11" i="39"/>
  <c r="F10" i="39"/>
  <c r="F9" i="39"/>
  <c r="F8" i="39"/>
  <c r="F16" i="39"/>
  <c r="F7" i="39"/>
  <c r="F6" i="38"/>
  <c r="F8" i="38" s="1"/>
  <c r="F29" i="39" l="1"/>
  <c r="F11" i="38" s="1"/>
  <c r="F34" i="38" l="1"/>
</calcChain>
</file>

<file path=xl/sharedStrings.xml><?xml version="1.0" encoding="utf-8"?>
<sst xmlns="http://schemas.openxmlformats.org/spreadsheetml/2006/main" count="122" uniqueCount="98">
  <si>
    <t xml:space="preserve">
Works
</t>
  </si>
  <si>
    <t xml:space="preserve">
Ref
</t>
  </si>
  <si>
    <t>£ / p</t>
  </si>
  <si>
    <t>www.ravenslade.co.uk</t>
  </si>
  <si>
    <t>T: 01392 367979</t>
  </si>
  <si>
    <t>EX2 5WH</t>
  </si>
  <si>
    <t>For and on Behalf of Ravenslade Ltd</t>
  </si>
  <si>
    <t>Exeter</t>
  </si>
  <si>
    <t>Dan Farthing</t>
  </si>
  <si>
    <t>Pynes Hill</t>
  </si>
  <si>
    <t>RS2056</t>
  </si>
  <si>
    <t>Endeavour House</t>
  </si>
  <si>
    <t>On behalf of:</t>
  </si>
  <si>
    <r>
      <t xml:space="preserve">Prepared by:   Rob Broom </t>
    </r>
    <r>
      <rPr>
        <sz val="7"/>
        <rFont val="Avant Garde Gothic Std"/>
      </rPr>
      <t>MCIOB</t>
    </r>
  </si>
  <si>
    <t xml:space="preserve">
TOTAL TO CARRY FORWARD TO FORM OF TENDER
</t>
  </si>
  <si>
    <t>1.</t>
  </si>
  <si>
    <t>2.</t>
  </si>
  <si>
    <t>3.</t>
  </si>
  <si>
    <t>4.</t>
  </si>
  <si>
    <t>5.</t>
  </si>
  <si>
    <t>5.1 Time Related Costs</t>
  </si>
  <si>
    <t>5.2 Fixed Time Costs</t>
  </si>
  <si>
    <t>6.</t>
  </si>
  <si>
    <t xml:space="preserve">
TOTAL TO CARRY FORWARD TO COLLECTION PAGE
</t>
  </si>
  <si>
    <t>Cost Summary</t>
  </si>
  <si>
    <t>Provisional Sums, Contingencies and Dayworks</t>
  </si>
  <si>
    <t>Other Works:</t>
  </si>
  <si>
    <t>Any Other Works Needed to Complete the Works (Contractor to add items as necessary):</t>
  </si>
  <si>
    <t>6.1 …..............</t>
  </si>
  <si>
    <t>1.0 Project Cost Summary Sheet</t>
  </si>
  <si>
    <t>3.0 Price Collection Sheet</t>
  </si>
  <si>
    <t>2.0 Provisional Sums, Contingencies and Dayworks</t>
  </si>
  <si>
    <t>Provisional Sums:</t>
  </si>
  <si>
    <t>P Sum</t>
  </si>
  <si>
    <t>Contingencies:</t>
  </si>
  <si>
    <t>Percent</t>
  </si>
  <si>
    <t>Contractors Overheads &amp; Profit (Contractor to insert)</t>
  </si>
  <si>
    <t>Preliminaries (Contractor to provide breakdown):</t>
  </si>
  <si>
    <t>At:</t>
  </si>
  <si>
    <t xml:space="preserve">Date:               6th November 2025
</t>
  </si>
  <si>
    <t>Job No:           RS2076</t>
  </si>
  <si>
    <t>Proposed Modular Toilet Block with associated Groundworks and External Works.</t>
  </si>
  <si>
    <t>Longforth Road,
Wellington,
Somerset.
TA21 8RQ</t>
  </si>
  <si>
    <t xml:space="preserve">Wellington Town Council
</t>
  </si>
  <si>
    <t xml:space="preserve">Wellington,
</t>
  </si>
  <si>
    <t>28 Fore Street,</t>
  </si>
  <si>
    <t>Somerset.</t>
  </si>
  <si>
    <t>TA21 8AQ</t>
  </si>
  <si>
    <t>1.3 Breaking Out Pavings</t>
  </si>
  <si>
    <t>1.2 Excavation</t>
  </si>
  <si>
    <t>1.4 Earthwork Support</t>
  </si>
  <si>
    <t>1.5 Disposal of Excavated Material</t>
  </si>
  <si>
    <t>1.6 Filling</t>
  </si>
  <si>
    <t>1.7 Surface Treatments</t>
  </si>
  <si>
    <t>2.1 Insitu Concrete Construction</t>
  </si>
  <si>
    <t>2.2 Formwork for Insitu Concrete</t>
  </si>
  <si>
    <t>2.3 Reinforcement for Insitu Concrete</t>
  </si>
  <si>
    <t>2.4 Formed/Cut Holes into Insitu Concrete</t>
  </si>
  <si>
    <t>2.5 Worked Surfaces to Insitu Concrete</t>
  </si>
  <si>
    <t>2.6 Accessories</t>
  </si>
  <si>
    <t>Mechanical and Electrical Services:</t>
  </si>
  <si>
    <t>Disposal Systems:</t>
  </si>
  <si>
    <t>Insitu Concrete Works:</t>
  </si>
  <si>
    <t>Groundworks &amp; Fillings:</t>
  </si>
  <si>
    <t>5.1 Mechanical and Plumbing Services</t>
  </si>
  <si>
    <t>5.2 Electrical Services</t>
  </si>
  <si>
    <t>5.3 Connections, Commissioning and Testing</t>
  </si>
  <si>
    <t>Modular Building Construction:</t>
  </si>
  <si>
    <t>6.1 Technical Design</t>
  </si>
  <si>
    <t>6.2 Traffic Calming &amp; Management</t>
  </si>
  <si>
    <t xml:space="preserve">6.3 Off-Site Construction, Delivery and Installation </t>
  </si>
  <si>
    <t>6.5 Subcontractors Preliminaries</t>
  </si>
  <si>
    <t>6.4 Commissioning and Testing</t>
  </si>
  <si>
    <t>1.1 Site Preparation</t>
  </si>
  <si>
    <t>3.2 Kerbs and Edgings</t>
  </si>
  <si>
    <t>3.3 Street Furniture</t>
  </si>
  <si>
    <t>External Works:</t>
  </si>
  <si>
    <t>4.1 CCTV Survey</t>
  </si>
  <si>
    <t>3.4 Protection of Existing Trees</t>
  </si>
  <si>
    <t>1.1 Any additional and unexpected works required for the Design, Off-Site Construction, Delivery, Installation, Testing or Commissioning of the Modular Building</t>
  </si>
  <si>
    <t>1.2 Repairs to existing Drainage following CCTV Survey</t>
  </si>
  <si>
    <t>1.4 Provision of permanent Water supply and connection</t>
  </si>
  <si>
    <t>1.5 Provision of permanent Electrical supply and connection</t>
  </si>
  <si>
    <t>1.6 Provision of ducting for future BT/Open Reach incoming supply.</t>
  </si>
  <si>
    <t xml:space="preserve">P Sum </t>
  </si>
  <si>
    <t>Inc.</t>
  </si>
  <si>
    <t>1.3 Temporary Diversion of BT/Open Reach overhead cable.</t>
  </si>
  <si>
    <t>2.1 Include the sum of £7,000 for General Contingencies to be used in whole, in part, or not at all as directed by the Contract Administrator.</t>
  </si>
  <si>
    <t>RS2076 Tender Summary</t>
  </si>
  <si>
    <t>4.2 Foul Water Drainage above Ground</t>
  </si>
  <si>
    <t>4.3 Rainwater Drainage below Ground</t>
  </si>
  <si>
    <t>4.4 Foul Water Drainage below Ground</t>
  </si>
  <si>
    <t>4.5 Connections, Commissioning and Testing</t>
  </si>
  <si>
    <t>3.1 Roads and Pavings (See Note 1)</t>
  </si>
  <si>
    <t>Note 1:</t>
  </si>
  <si>
    <t>With reference to Drawing SF.R.001 the contractor is to assume a CBR of 2 to 3%, see Table B.</t>
  </si>
  <si>
    <t>The contractor is to allow to carry out CBR testing and any necessary change to the design, as a result of these tests, will be treated as a variation to the contract.</t>
  </si>
  <si>
    <t>Assume CBR of 2 to 3% (See Note 1 Below)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</si>
</sst>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£&quot;* #,##0.00_-;\-&quot;£&quot;* #,##0.00_-;_-&quot;£&quot;* &quot;-&quot;??_-;_-@_-"/>
    <numFmt numFmtId="164" formatCode="0.0"/>
    <numFmt numFmtId="165" formatCode="&quot;£&quot;#,##0.00"/>
    <numFmt numFmtId="166" formatCode="[$-809]d\ mmmm\ yyyy;@"/>
  </numFmts>
  <fonts count="39"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Arial"/>
      <family val="2"/>
    </font>
    <font>
      <b/>
      <sz val="14"/>
      <color indexed="17"/>
      <name val="Arial"/>
      <family val="2"/>
    </font>
    <font>
      <b/>
      <sz val="14"/>
      <color indexed="12"/>
      <name val="Arial"/>
      <family val="2"/>
    </font>
    <font>
      <sz val="10"/>
      <name val="Avant Garde Gothic Std"/>
    </font>
    <font>
      <u/>
      <sz val="9"/>
      <name val="Calibri"/>
      <family val="2"/>
      <scheme val="minor"/>
    </font>
    <font>
      <sz val="9"/>
      <name val="Arial"/>
      <family val="2"/>
    </font>
    <font>
      <sz val="9"/>
      <name val="Avant Garde Gothic Std"/>
    </font>
    <font>
      <i/>
      <sz val="9"/>
      <name val="Avant Garde Gothic Std"/>
    </font>
    <font>
      <sz val="11"/>
      <name val="Avant Garde Gothic Std"/>
    </font>
    <font>
      <b/>
      <sz val="16"/>
      <name val="Avant Garde Gothic Std"/>
    </font>
    <font>
      <sz val="14"/>
      <name val="Avant Garde Gothic Std"/>
    </font>
    <font>
      <b/>
      <sz val="12"/>
      <name val="Avant Garde Gothic Std"/>
    </font>
    <font>
      <u/>
      <sz val="11"/>
      <name val="Avant Garde Gothic Std"/>
    </font>
    <font>
      <b/>
      <sz val="14"/>
      <color rgb="FF0F5D5E"/>
      <name val="Avant Garde Gothic Std"/>
    </font>
    <font>
      <b/>
      <sz val="16"/>
      <color rgb="FF0F5D5E"/>
      <name val="Avant Garde Gothic Std"/>
    </font>
    <font>
      <sz val="10"/>
      <color rgb="FF003300"/>
      <name val="Arial"/>
      <family val="2"/>
    </font>
    <font>
      <b/>
      <sz val="14"/>
      <name val="Avant Garde Gothic Std"/>
    </font>
    <font>
      <b/>
      <u/>
      <sz val="16"/>
      <name val="Avant Garde Gothic Std"/>
    </font>
    <font>
      <sz val="10"/>
      <color rgb="FF0F5D5E"/>
      <name val="Avant Garde Gothic Std"/>
    </font>
    <font>
      <b/>
      <sz val="26"/>
      <color rgb="FF0033FF"/>
      <name val="Times New Roman"/>
      <family val="1"/>
    </font>
    <font>
      <u/>
      <sz val="9"/>
      <color rgb="FF0F5D5E"/>
      <name val="Calibri"/>
      <family val="2"/>
      <scheme val="minor"/>
    </font>
    <font>
      <sz val="9"/>
      <color rgb="FF0F5D5E"/>
      <name val="Arial"/>
      <family val="2"/>
    </font>
    <font>
      <sz val="9"/>
      <color rgb="FF0F5D5E"/>
      <name val="Avant Garde Gothic Std"/>
    </font>
    <font>
      <sz val="10"/>
      <color indexed="56"/>
      <name val="Avant Garde Gothic Std"/>
    </font>
    <font>
      <b/>
      <sz val="16"/>
      <color indexed="56"/>
      <name val="Avant Garde Gothic Std"/>
    </font>
    <font>
      <b/>
      <sz val="12"/>
      <color rgb="FF0F5D5E"/>
      <name val="Avant Garde Gothic Std"/>
    </font>
    <font>
      <u/>
      <sz val="11"/>
      <color rgb="FF0F5D5E"/>
      <name val="Avant Garde Gothic Std"/>
    </font>
    <font>
      <sz val="10"/>
      <color rgb="FF000505"/>
      <name val="Avant Garde Gothic Std"/>
    </font>
    <font>
      <sz val="11"/>
      <color rgb="FF0F5D5E"/>
      <name val="Avant Garde Gothic Std"/>
    </font>
    <font>
      <sz val="8"/>
      <name val="Arial"/>
      <family val="2"/>
    </font>
    <font>
      <sz val="10"/>
      <name val="Arial"/>
    </font>
    <font>
      <sz val="7"/>
      <name val="Avant Garde Gothic Std"/>
    </font>
    <font>
      <i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5C5B5B"/>
        <bgColor indexed="64"/>
      </patternFill>
    </fill>
    <fill>
      <patternFill patternType="solid">
        <fgColor rgb="FF0A5D5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F5D5E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rgb="FF5C5B5B"/>
      </bottom>
      <diagonal/>
    </border>
    <border>
      <left style="thin">
        <color indexed="64"/>
      </left>
      <right style="double">
        <color rgb="FF5C5B5B"/>
      </right>
      <top style="medium">
        <color indexed="64"/>
      </top>
      <bottom/>
      <diagonal/>
    </border>
    <border>
      <left style="thin">
        <color indexed="64"/>
      </left>
      <right style="double">
        <color rgb="FF5C5B5B"/>
      </right>
      <top/>
      <bottom/>
      <diagonal/>
    </border>
    <border>
      <left style="thin">
        <color indexed="64"/>
      </left>
      <right style="double">
        <color rgb="FF5C5B5B"/>
      </right>
      <top/>
      <bottom style="double">
        <color rgb="FF5C5B5B"/>
      </bottom>
      <diagonal/>
    </border>
    <border>
      <left style="double">
        <color indexed="64"/>
      </left>
      <right/>
      <top style="double">
        <color indexed="64"/>
      </top>
      <bottom style="medium">
        <color rgb="FF5C5B5B"/>
      </bottom>
      <diagonal/>
    </border>
    <border>
      <left/>
      <right/>
      <top style="double">
        <color indexed="64"/>
      </top>
      <bottom style="medium">
        <color rgb="FF5C5B5B"/>
      </bottom>
      <diagonal/>
    </border>
    <border>
      <left/>
      <right style="double">
        <color indexed="64"/>
      </right>
      <top style="double">
        <color indexed="64"/>
      </top>
      <bottom style="medium">
        <color rgb="FF5C5B5B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rgb="FF5C5B5B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5C5B5B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rgb="FF5C5B5B"/>
      </top>
      <bottom style="double">
        <color indexed="64"/>
      </bottom>
      <diagonal/>
    </border>
    <border>
      <left/>
      <right/>
      <top style="double">
        <color rgb="FF5C5B5B"/>
      </top>
      <bottom style="double">
        <color indexed="64"/>
      </bottom>
      <diagonal/>
    </border>
    <border>
      <left style="double">
        <color rgb="FF5C5B5B"/>
      </left>
      <right style="double">
        <color indexed="64"/>
      </right>
      <top style="double">
        <color rgb="FF5C5B5B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rgb="FF5C5B5B"/>
      </bottom>
      <diagonal/>
    </border>
  </borders>
  <cellStyleXfs count="7">
    <xf numFmtId="0" fontId="0" fillId="0" borderId="0"/>
    <xf numFmtId="0" fontId="5" fillId="0" borderId="0" applyNumberFormat="0" applyFill="0" applyBorder="0" applyAlignment="0" applyProtection="0"/>
    <xf numFmtId="0" fontId="4" fillId="0" borderId="0"/>
    <xf numFmtId="0" fontId="1" fillId="0" borderId="0"/>
    <xf numFmtId="0" fontId="1" fillId="0" borderId="0"/>
    <xf numFmtId="44" fontId="36" fillId="0" borderId="0" applyFont="0" applyFill="0" applyBorder="0" applyAlignment="0" applyProtection="0"/>
    <xf numFmtId="9" fontId="36" fillId="0" borderId="0" applyFont="0" applyFill="0" applyBorder="0" applyAlignment="0" applyProtection="0"/>
  </cellStyleXfs>
  <cellXfs count="132">
    <xf numFmtId="0" fontId="0" fillId="0" borderId="0" xfId="0"/>
    <xf numFmtId="0" fontId="1" fillId="0" borderId="0" xfId="4" applyAlignment="1">
      <alignment vertical="top"/>
    </xf>
    <xf numFmtId="0" fontId="1" fillId="4" borderId="0" xfId="4" applyFill="1" applyAlignment="1">
      <alignment vertical="top"/>
    </xf>
    <xf numFmtId="0" fontId="1" fillId="5" borderId="0" xfId="4" applyFill="1" applyAlignment="1">
      <alignment vertical="top"/>
    </xf>
    <xf numFmtId="0" fontId="7" fillId="4" borderId="0" xfId="4" applyFont="1" applyFill="1" applyAlignment="1">
      <alignment vertical="top"/>
    </xf>
    <xf numFmtId="0" fontId="8" fillId="4" borderId="0" xfId="4" applyFont="1" applyFill="1" applyAlignment="1">
      <alignment vertical="top"/>
    </xf>
    <xf numFmtId="0" fontId="9" fillId="4" borderId="0" xfId="4" applyFont="1" applyFill="1" applyAlignment="1">
      <alignment vertical="top"/>
    </xf>
    <xf numFmtId="0" fontId="9" fillId="5" borderId="0" xfId="4" applyFont="1" applyFill="1" applyAlignment="1">
      <alignment vertical="top"/>
    </xf>
    <xf numFmtId="0" fontId="11" fillId="0" borderId="0" xfId="4" applyFont="1" applyAlignment="1">
      <alignment horizontal="right" vertical="top"/>
    </xf>
    <xf numFmtId="0" fontId="1" fillId="0" borderId="0" xfId="4" applyAlignment="1">
      <alignment horizontal="right" vertical="top"/>
    </xf>
    <xf numFmtId="0" fontId="14" fillId="4" borderId="0" xfId="4" applyFont="1" applyFill="1" applyAlignment="1">
      <alignment vertical="top"/>
    </xf>
    <xf numFmtId="0" fontId="16" fillId="4" borderId="0" xfId="4" applyFont="1" applyFill="1" applyAlignment="1">
      <alignment vertical="top"/>
    </xf>
    <xf numFmtId="0" fontId="15" fillId="4" borderId="0" xfId="4" applyFont="1" applyFill="1" applyAlignment="1">
      <alignment vertical="top"/>
    </xf>
    <xf numFmtId="0" fontId="17" fillId="4" borderId="0" xfId="4" applyFont="1" applyFill="1" applyAlignment="1">
      <alignment vertical="top"/>
    </xf>
    <xf numFmtId="0" fontId="18" fillId="4" borderId="0" xfId="4" applyFont="1" applyFill="1" applyAlignment="1">
      <alignment vertical="top"/>
    </xf>
    <xf numFmtId="0" fontId="19" fillId="4" borderId="0" xfId="4" applyFont="1" applyFill="1" applyAlignment="1">
      <alignment vertical="top"/>
    </xf>
    <xf numFmtId="0" fontId="20" fillId="4" borderId="0" xfId="4" applyFont="1" applyFill="1" applyAlignment="1">
      <alignment horizontal="left" vertical="top" wrapText="1"/>
    </xf>
    <xf numFmtId="0" fontId="21" fillId="0" borderId="0" xfId="4" applyFont="1" applyAlignment="1">
      <alignment vertical="top"/>
    </xf>
    <xf numFmtId="0" fontId="9" fillId="4" borderId="0" xfId="4" applyFont="1" applyFill="1" applyAlignment="1">
      <alignment vertical="top" wrapText="1"/>
    </xf>
    <xf numFmtId="0" fontId="20" fillId="4" borderId="0" xfId="4" applyFont="1" applyFill="1" applyAlignment="1">
      <alignment vertical="top"/>
    </xf>
    <xf numFmtId="0" fontId="22" fillId="4" borderId="0" xfId="4" applyFont="1" applyFill="1" applyAlignment="1">
      <alignment vertical="top"/>
    </xf>
    <xf numFmtId="0" fontId="24" fillId="4" borderId="0" xfId="4" applyFont="1" applyFill="1" applyAlignment="1">
      <alignment vertical="top"/>
    </xf>
    <xf numFmtId="0" fontId="16" fillId="4" borderId="0" xfId="4" applyFont="1" applyFill="1" applyAlignment="1">
      <alignment horizontal="center" vertical="top"/>
    </xf>
    <xf numFmtId="0" fontId="25" fillId="4" borderId="0" xfId="4" applyFont="1" applyFill="1" applyAlignment="1" applyProtection="1">
      <alignment horizontal="center" vertical="top"/>
      <protection hidden="1"/>
    </xf>
    <xf numFmtId="0" fontId="1" fillId="0" borderId="0" xfId="4"/>
    <xf numFmtId="0" fontId="1" fillId="4" borderId="0" xfId="4" applyFill="1"/>
    <xf numFmtId="0" fontId="1" fillId="5" borderId="0" xfId="4" applyFill="1"/>
    <xf numFmtId="0" fontId="7" fillId="4" borderId="0" xfId="4" applyFont="1" applyFill="1"/>
    <xf numFmtId="0" fontId="8" fillId="4" borderId="0" xfId="4" applyFont="1" applyFill="1"/>
    <xf numFmtId="0" fontId="9" fillId="4" borderId="0" xfId="4" applyFont="1" applyFill="1"/>
    <xf numFmtId="0" fontId="9" fillId="5" borderId="0" xfId="4" applyFont="1" applyFill="1"/>
    <xf numFmtId="0" fontId="11" fillId="0" borderId="0" xfId="4" applyFont="1" applyAlignment="1">
      <alignment horizontal="left" indent="2"/>
    </xf>
    <xf numFmtId="0" fontId="11" fillId="0" borderId="0" xfId="4" applyFont="1" applyAlignment="1">
      <alignment horizontal="left" indent="11"/>
    </xf>
    <xf numFmtId="0" fontId="12" fillId="4" borderId="0" xfId="4" applyFont="1" applyFill="1" applyAlignment="1">
      <alignment horizontal="left" indent="11"/>
    </xf>
    <xf numFmtId="0" fontId="29" fillId="4" borderId="0" xfId="4" applyFont="1" applyFill="1"/>
    <xf numFmtId="14" fontId="30" fillId="4" borderId="0" xfId="4" applyNumberFormat="1" applyFont="1" applyFill="1" applyAlignment="1">
      <alignment horizontal="left"/>
    </xf>
    <xf numFmtId="166" fontId="30" fillId="4" borderId="0" xfId="4" applyNumberFormat="1" applyFont="1" applyFill="1" applyAlignment="1">
      <alignment horizontal="left"/>
    </xf>
    <xf numFmtId="0" fontId="30" fillId="4" borderId="0" xfId="4" applyFont="1" applyFill="1" applyAlignment="1">
      <alignment horizontal="left"/>
    </xf>
    <xf numFmtId="0" fontId="15" fillId="4" borderId="0" xfId="4" applyFont="1" applyFill="1"/>
    <xf numFmtId="0" fontId="31" fillId="4" borderId="0" xfId="4" applyFont="1" applyFill="1" applyAlignment="1">
      <alignment horizontal="left" indent="4"/>
    </xf>
    <xf numFmtId="0" fontId="32" fillId="4" borderId="0" xfId="4" applyFont="1" applyFill="1" applyAlignment="1">
      <alignment horizontal="left" indent="4"/>
    </xf>
    <xf numFmtId="0" fontId="15" fillId="4" borderId="0" xfId="4" applyFont="1" applyFill="1" applyAlignment="1">
      <alignment horizontal="left"/>
    </xf>
    <xf numFmtId="0" fontId="19" fillId="4" borderId="0" xfId="4" applyFont="1" applyFill="1" applyAlignment="1">
      <alignment horizontal="left" indent="4"/>
    </xf>
    <xf numFmtId="0" fontId="21" fillId="0" borderId="0" xfId="4" applyFont="1"/>
    <xf numFmtId="0" fontId="9" fillId="4" borderId="0" xfId="4" applyFont="1" applyFill="1" applyAlignment="1">
      <alignment wrapText="1"/>
    </xf>
    <xf numFmtId="0" fontId="16" fillId="4" borderId="0" xfId="4" applyFont="1" applyFill="1"/>
    <xf numFmtId="0" fontId="16" fillId="4" borderId="0" xfId="4" applyFont="1" applyFill="1" applyAlignment="1">
      <alignment horizontal="left" indent="4"/>
    </xf>
    <xf numFmtId="0" fontId="20" fillId="4" borderId="0" xfId="4" applyFont="1" applyFill="1"/>
    <xf numFmtId="0" fontId="24" fillId="4" borderId="0" xfId="4" applyFont="1" applyFill="1"/>
    <xf numFmtId="0" fontId="16" fillId="4" borderId="0" xfId="4" applyFont="1" applyFill="1" applyAlignment="1">
      <alignment horizontal="center"/>
    </xf>
    <xf numFmtId="0" fontId="25" fillId="4" borderId="0" xfId="4" applyFont="1" applyFill="1" applyAlignment="1" applyProtection="1">
      <alignment horizontal="center"/>
      <protection hidden="1"/>
    </xf>
    <xf numFmtId="0" fontId="33" fillId="4" borderId="0" xfId="4" applyFont="1" applyFill="1"/>
    <xf numFmtId="0" fontId="1" fillId="0" borderId="0" xfId="4" applyAlignment="1">
      <alignment horizontal="left" vertical="top" wrapText="1"/>
    </xf>
    <xf numFmtId="165" fontId="1" fillId="0" borderId="0" xfId="4" applyNumberFormat="1" applyAlignment="1" applyProtection="1">
      <alignment horizontal="center" vertical="center" wrapText="1"/>
      <protection locked="0"/>
    </xf>
    <xf numFmtId="0" fontId="2" fillId="0" borderId="0" xfId="4" applyFont="1" applyAlignment="1">
      <alignment horizontal="left" vertical="top" wrapText="1"/>
    </xf>
    <xf numFmtId="3" fontId="1" fillId="0" borderId="0" xfId="4" applyNumberFormat="1" applyAlignment="1">
      <alignment horizontal="center"/>
    </xf>
    <xf numFmtId="0" fontId="2" fillId="0" borderId="0" xfId="4" applyFont="1"/>
    <xf numFmtId="3" fontId="2" fillId="0" borderId="0" xfId="4" applyNumberFormat="1" applyFont="1" applyAlignment="1">
      <alignment horizontal="center"/>
    </xf>
    <xf numFmtId="44" fontId="1" fillId="0" borderId="0" xfId="5" applyFont="1" applyAlignment="1" applyProtection="1">
      <alignment horizontal="center" vertical="center" wrapText="1"/>
      <protection locked="0"/>
    </xf>
    <xf numFmtId="0" fontId="6" fillId="2" borderId="1" xfId="4" applyFont="1" applyFill="1" applyBorder="1" applyAlignment="1">
      <alignment horizontal="center" vertical="top" wrapText="1"/>
    </xf>
    <xf numFmtId="0" fontId="2" fillId="0" borderId="2" xfId="4" applyFont="1" applyBorder="1" applyAlignment="1">
      <alignment horizontal="left" vertical="top" wrapText="1"/>
    </xf>
    <xf numFmtId="0" fontId="3" fillId="0" borderId="3" xfId="4" applyFont="1" applyBorder="1" applyAlignment="1">
      <alignment horizontal="left" vertical="top" wrapText="1"/>
    </xf>
    <xf numFmtId="0" fontId="2" fillId="0" borderId="3" xfId="4" applyFont="1" applyBorder="1" applyAlignment="1">
      <alignment horizontal="left" vertical="top" wrapText="1"/>
    </xf>
    <xf numFmtId="0" fontId="2" fillId="0" borderId="3" xfId="4" applyFont="1" applyBorder="1" applyAlignment="1">
      <alignment horizontal="left" vertical="top" wrapText="1" indent="1"/>
    </xf>
    <xf numFmtId="0" fontId="2" fillId="0" borderId="4" xfId="4" applyFont="1" applyBorder="1" applyAlignment="1">
      <alignment horizontal="left" vertical="top" wrapText="1"/>
    </xf>
    <xf numFmtId="0" fontId="2" fillId="0" borderId="5" xfId="4" applyFont="1" applyBorder="1" applyAlignment="1">
      <alignment horizontal="left" vertical="top" wrapText="1"/>
    </xf>
    <xf numFmtId="0" fontId="3" fillId="0" borderId="6" xfId="4" applyFont="1" applyBorder="1" applyAlignment="1">
      <alignment horizontal="left" vertical="top" wrapText="1"/>
    </xf>
    <xf numFmtId="0" fontId="2" fillId="0" borderId="6" xfId="4" applyFont="1" applyBorder="1" applyAlignment="1">
      <alignment horizontal="left" vertical="top" wrapText="1"/>
    </xf>
    <xf numFmtId="0" fontId="2" fillId="0" borderId="6" xfId="4" applyFont="1" applyBorder="1" applyAlignment="1">
      <alignment horizontal="left" vertical="top" wrapText="1" indent="1"/>
    </xf>
    <xf numFmtId="0" fontId="2" fillId="0" borderId="7" xfId="4" applyFont="1" applyBorder="1" applyAlignment="1">
      <alignment horizontal="left" vertical="top" wrapText="1"/>
    </xf>
    <xf numFmtId="0" fontId="3" fillId="0" borderId="0" xfId="4" applyFont="1" applyAlignment="1">
      <alignment horizontal="left" vertical="top" wrapText="1"/>
    </xf>
    <xf numFmtId="0" fontId="2" fillId="0" borderId="0" xfId="4" applyFont="1" applyAlignment="1">
      <alignment horizontal="left" vertical="top" wrapText="1" inden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9" xfId="4" applyFont="1" applyFill="1" applyBorder="1" applyAlignment="1">
      <alignment horizontal="left" vertical="center" wrapText="1"/>
    </xf>
    <xf numFmtId="0" fontId="6" fillId="3" borderId="10" xfId="4" applyFont="1" applyFill="1" applyBorder="1" applyAlignment="1">
      <alignment horizontal="center" vertical="center" wrapText="1"/>
    </xf>
    <xf numFmtId="164" fontId="6" fillId="2" borderId="11" xfId="4" applyNumberFormat="1" applyFont="1" applyFill="1" applyBorder="1" applyAlignment="1">
      <alignment horizontal="left" vertical="top" wrapText="1"/>
    </xf>
    <xf numFmtId="0" fontId="6" fillId="2" borderId="12" xfId="4" applyFont="1" applyFill="1" applyBorder="1" applyAlignment="1">
      <alignment horizontal="left" vertical="top" wrapText="1"/>
    </xf>
    <xf numFmtId="44" fontId="2" fillId="0" borderId="13" xfId="5" applyFont="1" applyBorder="1" applyAlignment="1" applyProtection="1">
      <alignment horizontal="center" vertical="top" wrapText="1"/>
      <protection locked="0"/>
    </xf>
    <xf numFmtId="0" fontId="2" fillId="0" borderId="14" xfId="4" applyFont="1" applyBorder="1" applyAlignment="1">
      <alignment horizontal="left" vertical="top" wrapText="1"/>
    </xf>
    <xf numFmtId="0" fontId="3" fillId="0" borderId="15" xfId="4" applyFont="1" applyBorder="1" applyAlignment="1" applyProtection="1">
      <alignment horizontal="left" vertical="top" wrapText="1"/>
      <protection locked="0"/>
    </xf>
    <xf numFmtId="44" fontId="6" fillId="3" borderId="9" xfId="5" applyFont="1" applyFill="1" applyBorder="1" applyAlignment="1">
      <alignment horizontal="left" vertical="center" wrapText="1"/>
    </xf>
    <xf numFmtId="44" fontId="6" fillId="3" borderId="10" xfId="5" applyFont="1" applyFill="1" applyBorder="1" applyAlignment="1">
      <alignment horizontal="center" vertical="center" wrapText="1"/>
    </xf>
    <xf numFmtId="44" fontId="6" fillId="2" borderId="1" xfId="5" applyFont="1" applyFill="1" applyBorder="1" applyAlignment="1">
      <alignment horizontal="center" vertical="top" wrapText="1"/>
    </xf>
    <xf numFmtId="44" fontId="6" fillId="2" borderId="12" xfId="5" applyFont="1" applyFill="1" applyBorder="1" applyAlignment="1">
      <alignment horizontal="left" vertical="top" wrapText="1"/>
    </xf>
    <xf numFmtId="44" fontId="2" fillId="0" borderId="5" xfId="5" applyFont="1" applyBorder="1" applyAlignment="1">
      <alignment horizontal="left" vertical="top" wrapText="1"/>
    </xf>
    <xf numFmtId="44" fontId="3" fillId="0" borderId="6" xfId="5" applyFont="1" applyBorder="1" applyAlignment="1">
      <alignment horizontal="left" vertical="top" wrapText="1"/>
    </xf>
    <xf numFmtId="44" fontId="2" fillId="0" borderId="6" xfId="5" applyFont="1" applyBorder="1" applyAlignment="1">
      <alignment horizontal="left" vertical="top" wrapText="1"/>
    </xf>
    <xf numFmtId="44" fontId="2" fillId="0" borderId="6" xfId="5" applyFont="1" applyBorder="1" applyAlignment="1">
      <alignment horizontal="left" vertical="top" wrapText="1" indent="1"/>
    </xf>
    <xf numFmtId="44" fontId="2" fillId="0" borderId="7" xfId="5" applyFont="1" applyBorder="1" applyAlignment="1">
      <alignment horizontal="left" vertical="top" wrapText="1"/>
    </xf>
    <xf numFmtId="44" fontId="3" fillId="0" borderId="15" xfId="5" applyFont="1" applyBorder="1" applyAlignment="1" applyProtection="1">
      <alignment horizontal="left" vertical="top" wrapText="1"/>
      <protection locked="0"/>
    </xf>
    <xf numFmtId="44" fontId="2" fillId="0" borderId="0" xfId="5" applyFont="1" applyAlignment="1">
      <alignment horizontal="left" vertical="top" wrapText="1"/>
    </xf>
    <xf numFmtId="44" fontId="2" fillId="0" borderId="6" xfId="5" applyFont="1" applyBorder="1" applyAlignment="1">
      <alignment horizontal="left" wrapText="1"/>
    </xf>
    <xf numFmtId="44" fontId="2" fillId="0" borderId="13" xfId="5" applyFont="1" applyBorder="1" applyAlignment="1" applyProtection="1">
      <alignment horizontal="center" wrapText="1"/>
      <protection locked="0"/>
    </xf>
    <xf numFmtId="0" fontId="2" fillId="0" borderId="0" xfId="4" quotePrefix="1" applyFont="1" applyAlignment="1">
      <alignment horizontal="left" vertical="top" wrapText="1" indent="1"/>
    </xf>
    <xf numFmtId="44" fontId="3" fillId="0" borderId="16" xfId="5" applyFont="1" applyBorder="1" applyAlignment="1" applyProtection="1">
      <alignment horizontal="center" vertical="center" wrapText="1"/>
      <protection locked="0"/>
    </xf>
    <xf numFmtId="0" fontId="38" fillId="0" borderId="0" xfId="4" applyFont="1" applyAlignment="1">
      <alignment horizontal="left" vertical="top" wrapText="1" indent="1"/>
    </xf>
    <xf numFmtId="0" fontId="2" fillId="0" borderId="2" xfId="4" applyFont="1" applyBorder="1" applyAlignment="1">
      <alignment horizontal="center" vertical="top" wrapText="1"/>
    </xf>
    <xf numFmtId="0" fontId="3" fillId="0" borderId="3" xfId="4" applyFont="1" applyBorder="1" applyAlignment="1">
      <alignment horizontal="center" vertical="top" wrapText="1"/>
    </xf>
    <xf numFmtId="0" fontId="2" fillId="0" borderId="3" xfId="4" applyFont="1" applyBorder="1" applyAlignment="1">
      <alignment horizontal="center" vertical="top" wrapText="1"/>
    </xf>
    <xf numFmtId="0" fontId="2" fillId="0" borderId="3" xfId="4" applyFont="1" applyBorder="1" applyAlignment="1">
      <alignment horizontal="center" wrapText="1"/>
    </xf>
    <xf numFmtId="9" fontId="2" fillId="6" borderId="3" xfId="6" applyFont="1" applyFill="1" applyBorder="1" applyAlignment="1">
      <alignment horizontal="left" vertical="top" wrapText="1" indent="1"/>
    </xf>
    <xf numFmtId="0" fontId="2" fillId="0" borderId="17" xfId="4" applyFont="1" applyBorder="1" applyAlignment="1">
      <alignment horizontal="center" vertical="top" wrapText="1"/>
    </xf>
    <xf numFmtId="0" fontId="2" fillId="0" borderId="18" xfId="4" applyFont="1" applyBorder="1" applyAlignment="1">
      <alignment horizontal="center" vertical="top" wrapText="1"/>
    </xf>
    <xf numFmtId="0" fontId="2" fillId="0" borderId="18" xfId="4" quotePrefix="1" applyFont="1" applyBorder="1" applyAlignment="1">
      <alignment horizontal="center" vertical="top" wrapText="1"/>
    </xf>
    <xf numFmtId="0" fontId="2" fillId="0" borderId="19" xfId="4" applyFont="1" applyBorder="1" applyAlignment="1">
      <alignment horizontal="center" vertical="top" wrapText="1"/>
    </xf>
    <xf numFmtId="44" fontId="3" fillId="0" borderId="13" xfId="5" applyFont="1" applyBorder="1" applyAlignment="1" applyProtection="1">
      <alignment horizontal="center" vertical="top" wrapText="1"/>
      <protection locked="0"/>
    </xf>
    <xf numFmtId="44" fontId="2" fillId="0" borderId="6" xfId="4" applyNumberFormat="1" applyFont="1" applyBorder="1" applyAlignment="1">
      <alignment horizontal="left" vertical="top" wrapText="1" indent="1"/>
    </xf>
    <xf numFmtId="0" fontId="3" fillId="0" borderId="0" xfId="4" applyFont="1" applyAlignment="1">
      <alignment horizontal="left" vertical="top" wrapText="1" indent="1"/>
    </xf>
    <xf numFmtId="0" fontId="3" fillId="0" borderId="3" xfId="4" applyFont="1" applyBorder="1" applyAlignment="1">
      <alignment horizontal="left" vertical="top" wrapText="1" indent="1"/>
    </xf>
    <xf numFmtId="0" fontId="3" fillId="0" borderId="6" xfId="4" applyFont="1" applyBorder="1" applyAlignment="1">
      <alignment horizontal="left" vertical="top" wrapText="1" indent="1"/>
    </xf>
    <xf numFmtId="9" fontId="2" fillId="0" borderId="3" xfId="6" applyFont="1" applyFill="1" applyBorder="1" applyAlignment="1">
      <alignment horizontal="left" vertical="top" wrapText="1" indent="1"/>
    </xf>
    <xf numFmtId="0" fontId="22" fillId="4" borderId="0" xfId="4" applyFont="1" applyFill="1" applyAlignment="1">
      <alignment vertical="top" wrapText="1"/>
    </xf>
    <xf numFmtId="2" fontId="2" fillId="0" borderId="0" xfId="4" applyNumberFormat="1" applyFont="1" applyAlignment="1">
      <alignment horizontal="left" vertical="top" wrapText="1" indent="1"/>
    </xf>
    <xf numFmtId="0" fontId="14" fillId="4" borderId="0" xfId="4" applyFont="1" applyFill="1" applyAlignment="1">
      <alignment horizontal="left" vertical="top"/>
    </xf>
    <xf numFmtId="0" fontId="12" fillId="4" borderId="0" xfId="4" applyFont="1" applyFill="1" applyAlignment="1">
      <alignment horizontal="right" vertical="top"/>
    </xf>
    <xf numFmtId="0" fontId="22" fillId="4" borderId="0" xfId="4" applyFont="1" applyFill="1" applyAlignment="1">
      <alignment vertical="top" wrapText="1"/>
    </xf>
    <xf numFmtId="0" fontId="22" fillId="4" borderId="0" xfId="4" applyFont="1" applyFill="1" applyAlignment="1">
      <alignment horizontal="left" vertical="top" wrapText="1"/>
    </xf>
    <xf numFmtId="0" fontId="23" fillId="4" borderId="0" xfId="4" applyFont="1" applyFill="1" applyAlignment="1">
      <alignment horizontal="left" vertical="top" wrapText="1"/>
    </xf>
    <xf numFmtId="0" fontId="15" fillId="4" borderId="0" xfId="4" applyFont="1" applyFill="1" applyAlignment="1">
      <alignment vertical="top"/>
    </xf>
    <xf numFmtId="0" fontId="1" fillId="0" borderId="0" xfId="4" applyAlignment="1">
      <alignment horizontal="right" vertical="top"/>
    </xf>
    <xf numFmtId="0" fontId="11" fillId="0" borderId="0" xfId="4" applyFont="1" applyAlignment="1">
      <alignment horizontal="right" vertical="top"/>
    </xf>
    <xf numFmtId="0" fontId="10" fillId="0" borderId="0" xfId="1" applyFont="1" applyAlignment="1">
      <alignment horizontal="right" vertical="top"/>
    </xf>
    <xf numFmtId="0" fontId="13" fillId="4" borderId="0" xfId="4" applyFont="1" applyFill="1" applyAlignment="1">
      <alignment horizontal="left" vertical="top" wrapText="1"/>
    </xf>
    <xf numFmtId="0" fontId="12" fillId="4" borderId="0" xfId="4" applyFont="1" applyFill="1" applyAlignment="1">
      <alignment horizontal="left" vertical="top" wrapText="1"/>
    </xf>
    <xf numFmtId="0" fontId="12" fillId="4" borderId="0" xfId="4" applyFont="1" applyFill="1" applyAlignment="1">
      <alignment horizontal="left" vertical="top"/>
    </xf>
    <xf numFmtId="0" fontId="28" fillId="4" borderId="0" xfId="4" applyFont="1" applyFill="1" applyAlignment="1">
      <alignment horizontal="left" indent="11"/>
    </xf>
    <xf numFmtId="0" fontId="27" fillId="0" borderId="0" xfId="4" applyFont="1" applyAlignment="1">
      <alignment horizontal="left" indent="11"/>
    </xf>
    <xf numFmtId="0" fontId="26" fillId="0" borderId="0" xfId="1" applyFont="1" applyAlignment="1">
      <alignment horizontal="left" indent="11"/>
    </xf>
    <xf numFmtId="0" fontId="24" fillId="4" borderId="0" xfId="4" applyFont="1" applyFill="1" applyAlignment="1">
      <alignment horizontal="center"/>
    </xf>
    <xf numFmtId="0" fontId="34" fillId="4" borderId="0" xfId="4" applyFont="1" applyFill="1" applyAlignment="1">
      <alignment horizontal="center"/>
    </xf>
    <xf numFmtId="0" fontId="20" fillId="4" borderId="0" xfId="4" applyFont="1" applyFill="1" applyAlignment="1">
      <alignment horizontal="left" indent="4"/>
    </xf>
    <xf numFmtId="0" fontId="30" fillId="4" borderId="0" xfId="4" applyFont="1" applyFill="1" applyAlignment="1">
      <alignment horizontal="center"/>
    </xf>
  </cellXfs>
  <cellStyles count="7">
    <cellStyle name="Currency" xfId="5" builtinId="4"/>
    <cellStyle name="Hyperlink" xfId="1" builtinId="8"/>
    <cellStyle name="Normal" xfId="0" builtinId="0"/>
    <cellStyle name="Normal 2" xfId="2" xr:uid="{00000000-0005-0000-0000-000002000000}"/>
    <cellStyle name="Normal 2 2" xfId="4" xr:uid="{D53E276C-B20C-4CB5-AD56-A8A812ACDDC3}"/>
    <cellStyle name="Normal 3" xfId="3" xr:uid="{00000000-0005-0000-0000-000003000000}"/>
    <cellStyle name="Percent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727344</xdr:colOff>
      <xdr:row>0</xdr:row>
      <xdr:rowOff>114860</xdr:rowOff>
    </xdr:from>
    <xdr:ext cx="2642235" cy="531694"/>
    <xdr:pic>
      <xdr:nvPicPr>
        <xdr:cNvPr id="2" name="Picture 1">
          <a:extLst>
            <a:ext uri="{FF2B5EF4-FFF2-40B4-BE49-F238E27FC236}">
              <a16:creationId xmlns:a16="http://schemas.microsoft.com/office/drawing/2014/main" id="{74A7E334-5044-453A-99C0-FC14CC858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75344" y="114860"/>
          <a:ext cx="2642235" cy="531694"/>
        </a:xfrm>
        <a:prstGeom prst="rect">
          <a:avLst/>
        </a:prstGeom>
      </xdr:spPr>
    </xdr:pic>
    <xdr:clientData/>
  </xdr:oneCellAnchor>
  <xdr:twoCellAnchor editAs="oneCell">
    <xdr:from>
      <xdr:col>3</xdr:col>
      <xdr:colOff>514350</xdr:colOff>
      <xdr:row>19</xdr:row>
      <xdr:rowOff>200025</xdr:rowOff>
    </xdr:from>
    <xdr:to>
      <xdr:col>6</xdr:col>
      <xdr:colOff>781050</xdr:colOff>
      <xdr:row>24</xdr:row>
      <xdr:rowOff>0</xdr:rowOff>
    </xdr:to>
    <xdr:pic>
      <xdr:nvPicPr>
        <xdr:cNvPr id="3" name="Picture 2" descr="Logo">
          <a:extLst>
            <a:ext uri="{FF2B5EF4-FFF2-40B4-BE49-F238E27FC236}">
              <a16:creationId xmlns:a16="http://schemas.microsoft.com/office/drawing/2014/main" id="{B0C402FF-3F66-4114-8312-97E468FAC5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3675" y="5343525"/>
          <a:ext cx="3048000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419100</xdr:colOff>
      <xdr:row>0</xdr:row>
      <xdr:rowOff>57150</xdr:rowOff>
    </xdr:from>
    <xdr:ext cx="2625090" cy="529789"/>
    <xdr:pic>
      <xdr:nvPicPr>
        <xdr:cNvPr id="2" name="Picture 1">
          <a:extLst>
            <a:ext uri="{FF2B5EF4-FFF2-40B4-BE49-F238E27FC236}">
              <a16:creationId xmlns:a16="http://schemas.microsoft.com/office/drawing/2014/main" id="{C47E9B7B-33D5-4071-A8A9-40D23BFE29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62350" y="53340"/>
          <a:ext cx="2625090" cy="52978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ravenslade.co.uk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westernflatroofing.co.uk" TargetMode="External"/><Relationship Id="rId2" Type="http://schemas.openxmlformats.org/officeDocument/2006/relationships/hyperlink" Target="mailto:mail@arm-contractors.co.uk" TargetMode="External"/><Relationship Id="rId1" Type="http://schemas.openxmlformats.org/officeDocument/2006/relationships/hyperlink" Target="mailto:djh.roofing@btconnect.com" TargetMode="Externa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westernflatroofing.co.uk" TargetMode="External"/><Relationship Id="rId2" Type="http://schemas.openxmlformats.org/officeDocument/2006/relationships/hyperlink" Target="mailto:mail@arm-contractors.co.uk" TargetMode="External"/><Relationship Id="rId1" Type="http://schemas.openxmlformats.org/officeDocument/2006/relationships/hyperlink" Target="mailto:djh.roofing@btconnect.com" TargetMode="Externa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westernflatroofing.co.uk" TargetMode="External"/><Relationship Id="rId2" Type="http://schemas.openxmlformats.org/officeDocument/2006/relationships/hyperlink" Target="mailto:mail@arm-contractors.co.uk" TargetMode="External"/><Relationship Id="rId1" Type="http://schemas.openxmlformats.org/officeDocument/2006/relationships/hyperlink" Target="mailto:djh.roofing@btconnect.com" TargetMode="External"/><Relationship Id="rId5" Type="http://schemas.openxmlformats.org/officeDocument/2006/relationships/vmlDrawing" Target="../drawings/vmlDrawing2.v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ravenslade.co.u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D5FC1-FD9A-44E0-BDE5-F54BEA7B607C}">
  <sheetPr>
    <tabColor rgb="FFFF0000"/>
    <pageSetUpPr autoPageBreaks="0"/>
  </sheetPr>
  <dimension ref="A1:V75"/>
  <sheetViews>
    <sheetView showGridLines="0" showOutlineSymbols="0" view="pageBreakPreview" zoomScaleNormal="100" zoomScaleSheetLayoutView="100" workbookViewId="0">
      <selection activeCell="D13" sqref="D13"/>
    </sheetView>
  </sheetViews>
  <sheetFormatPr defaultColWidth="9.140625" defaultRowHeight="12.75"/>
  <cols>
    <col min="1" max="1" width="9.140625" style="1"/>
    <col min="2" max="2" width="4.42578125" style="1" customWidth="1"/>
    <col min="3" max="3" width="18.140625" style="1" customWidth="1"/>
    <col min="4" max="4" width="13.42578125" style="1" customWidth="1"/>
    <col min="5" max="5" width="12.5703125" style="1" customWidth="1"/>
    <col min="6" max="6" width="13.85546875" style="1" customWidth="1"/>
    <col min="7" max="7" width="11.42578125" style="1" customWidth="1"/>
    <col min="8" max="9" width="12.5703125" style="1" customWidth="1"/>
    <col min="10" max="10" width="11.5703125" style="1" customWidth="1"/>
    <col min="11" max="16384" width="9.140625" style="1"/>
  </cols>
  <sheetData>
    <row r="1" spans="1:15">
      <c r="A1" s="7"/>
      <c r="B1" s="7"/>
      <c r="C1" s="6"/>
      <c r="D1" s="6"/>
      <c r="E1" s="6"/>
      <c r="F1" s="6"/>
      <c r="G1" s="6"/>
      <c r="H1" s="6"/>
      <c r="I1" s="6"/>
      <c r="J1" s="6"/>
      <c r="K1" s="6"/>
      <c r="L1" s="2"/>
      <c r="M1" s="2"/>
      <c r="N1" s="2"/>
      <c r="O1" s="2"/>
    </row>
    <row r="2" spans="1:15">
      <c r="A2" s="7"/>
      <c r="B2" s="7"/>
      <c r="C2" s="6"/>
      <c r="D2" s="6"/>
      <c r="E2" s="6"/>
      <c r="F2" s="6"/>
      <c r="G2" s="6"/>
      <c r="H2" s="6"/>
      <c r="I2" s="6"/>
      <c r="J2" s="6"/>
      <c r="K2" s="6"/>
      <c r="L2" s="2"/>
      <c r="M2" s="2"/>
      <c r="N2" s="2"/>
      <c r="O2" s="2"/>
    </row>
    <row r="3" spans="1:15">
      <c r="A3" s="7"/>
      <c r="B3" s="7"/>
      <c r="C3" s="6"/>
      <c r="D3" s="6"/>
      <c r="E3" s="6"/>
      <c r="F3" s="6"/>
      <c r="G3" s="6"/>
      <c r="H3" s="6"/>
      <c r="I3" s="6"/>
      <c r="J3" s="6"/>
      <c r="K3" s="6"/>
      <c r="L3" s="2"/>
      <c r="M3" s="2"/>
      <c r="N3" s="2"/>
      <c r="O3" s="2"/>
    </row>
    <row r="4" spans="1:15">
      <c r="A4" s="7"/>
      <c r="B4" s="7"/>
      <c r="C4" s="6"/>
      <c r="D4" s="6"/>
      <c r="E4" s="6"/>
      <c r="F4" s="6"/>
      <c r="G4" s="6"/>
      <c r="H4" s="6"/>
      <c r="I4" s="6"/>
      <c r="J4" s="6"/>
      <c r="K4" s="6"/>
      <c r="L4" s="2"/>
      <c r="M4" s="2"/>
      <c r="N4" s="2"/>
      <c r="O4" s="2"/>
    </row>
    <row r="5" spans="1:15" ht="33">
      <c r="A5" s="7"/>
      <c r="B5" s="7"/>
      <c r="C5" s="6"/>
      <c r="D5" s="6"/>
      <c r="E5" s="6"/>
      <c r="F5" s="6"/>
      <c r="G5" s="6"/>
      <c r="H5" s="6"/>
      <c r="I5" s="6"/>
      <c r="J5" s="6"/>
      <c r="K5" s="6"/>
      <c r="L5" s="23"/>
      <c r="M5" s="2"/>
      <c r="N5" s="2"/>
      <c r="O5" s="2"/>
    </row>
    <row r="6" spans="1:15">
      <c r="A6" s="7"/>
      <c r="B6" s="7"/>
      <c r="C6" s="6"/>
      <c r="D6" s="6"/>
      <c r="E6" s="6"/>
      <c r="F6" s="6"/>
      <c r="G6" s="6"/>
      <c r="H6" s="6"/>
      <c r="I6" s="6"/>
      <c r="J6" s="6"/>
      <c r="K6" s="6"/>
      <c r="L6" s="2"/>
      <c r="M6" s="2"/>
      <c r="N6" s="2"/>
      <c r="O6" s="2"/>
    </row>
    <row r="7" spans="1:15" ht="18">
      <c r="A7" s="7"/>
      <c r="B7" s="7"/>
      <c r="C7" s="6"/>
      <c r="D7" s="6"/>
      <c r="E7" s="6"/>
      <c r="F7" s="6"/>
      <c r="G7" s="6"/>
      <c r="H7" s="6"/>
      <c r="I7" s="6"/>
      <c r="J7" s="6"/>
      <c r="K7" s="22"/>
      <c r="L7" s="2"/>
      <c r="M7" s="2"/>
      <c r="N7" s="2"/>
      <c r="O7" s="2"/>
    </row>
    <row r="8" spans="1:15">
      <c r="A8" s="7"/>
      <c r="B8" s="7"/>
      <c r="C8" s="6"/>
      <c r="F8" s="6"/>
      <c r="G8" s="6"/>
      <c r="H8" s="6"/>
      <c r="I8" s="6"/>
      <c r="J8" s="6"/>
      <c r="K8" s="6"/>
      <c r="L8" s="2"/>
      <c r="M8" s="2"/>
      <c r="N8" s="2"/>
      <c r="O8" s="2"/>
    </row>
    <row r="9" spans="1:15">
      <c r="A9" s="7"/>
      <c r="B9" s="7"/>
      <c r="C9" s="6"/>
      <c r="F9" s="6"/>
      <c r="G9" s="6"/>
      <c r="H9" s="6"/>
      <c r="I9" s="6"/>
      <c r="J9" s="21"/>
      <c r="K9" s="6"/>
      <c r="L9" s="2"/>
      <c r="M9" s="2"/>
      <c r="N9" s="2"/>
      <c r="O9" s="2"/>
    </row>
    <row r="10" spans="1:15" ht="18">
      <c r="A10" s="7"/>
      <c r="B10" s="7"/>
      <c r="C10" s="6"/>
      <c r="E10" s="11"/>
      <c r="F10" s="6"/>
      <c r="G10" s="6"/>
      <c r="H10" s="6"/>
      <c r="I10" s="6"/>
      <c r="J10" s="6"/>
      <c r="K10" s="6"/>
      <c r="L10" s="2"/>
      <c r="M10" s="2"/>
      <c r="N10" s="2"/>
      <c r="O10" s="2"/>
    </row>
    <row r="11" spans="1:15" ht="20.25" customHeight="1">
      <c r="A11" s="7"/>
      <c r="B11" s="7"/>
      <c r="C11" s="6"/>
      <c r="D11" s="117" t="s">
        <v>88</v>
      </c>
      <c r="E11" s="117"/>
      <c r="F11" s="117"/>
      <c r="G11" s="117"/>
      <c r="H11" s="6"/>
      <c r="I11" s="6"/>
      <c r="J11" s="6"/>
      <c r="K11" s="6"/>
      <c r="L11" s="2"/>
      <c r="M11" s="2"/>
      <c r="N11" s="2"/>
      <c r="O11" s="2"/>
    </row>
    <row r="12" spans="1:15" ht="25.5" customHeight="1">
      <c r="A12" s="7"/>
      <c r="B12" s="7"/>
      <c r="C12" s="6"/>
      <c r="D12" s="117"/>
      <c r="E12" s="117"/>
      <c r="F12" s="117"/>
      <c r="G12" s="117"/>
      <c r="H12" s="6"/>
      <c r="I12" s="6"/>
      <c r="J12" s="6"/>
      <c r="K12" s="6"/>
      <c r="L12" s="2"/>
      <c r="M12" s="2"/>
      <c r="N12" s="2"/>
      <c r="O12" s="2"/>
    </row>
    <row r="13" spans="1:15" ht="18">
      <c r="A13" s="7"/>
      <c r="B13" s="7"/>
      <c r="C13" s="6"/>
      <c r="E13" s="11"/>
      <c r="F13" s="6"/>
      <c r="G13" s="6"/>
      <c r="H13" s="6"/>
      <c r="I13" s="6"/>
      <c r="J13" s="6"/>
      <c r="K13" s="6"/>
      <c r="L13" s="2"/>
      <c r="M13" s="2"/>
      <c r="N13" s="2"/>
      <c r="O13" s="2"/>
    </row>
    <row r="14" spans="1:15" ht="57.95" customHeight="1">
      <c r="A14" s="7"/>
      <c r="B14" s="7"/>
      <c r="C14" s="6"/>
      <c r="D14" s="116" t="s">
        <v>41</v>
      </c>
      <c r="E14" s="116"/>
      <c r="F14" s="116"/>
      <c r="G14" s="116"/>
      <c r="H14" s="116"/>
      <c r="I14" s="19"/>
      <c r="J14" s="19"/>
      <c r="K14" s="6"/>
      <c r="L14" s="2"/>
      <c r="M14" s="2"/>
      <c r="N14" s="2"/>
      <c r="O14" s="2"/>
    </row>
    <row r="15" spans="1:15" ht="18" customHeight="1">
      <c r="A15" s="7"/>
      <c r="B15" s="7"/>
      <c r="C15" s="6"/>
      <c r="D15" s="11"/>
      <c r="E15" s="11"/>
      <c r="F15" s="6"/>
      <c r="G15" s="6"/>
      <c r="H15" s="6"/>
      <c r="I15" s="6"/>
      <c r="J15" s="6"/>
      <c r="K15" s="6"/>
      <c r="L15" s="2"/>
      <c r="M15" s="2"/>
      <c r="N15" s="2"/>
      <c r="O15" s="2"/>
    </row>
    <row r="16" spans="1:15" ht="18" customHeight="1">
      <c r="A16" s="7"/>
      <c r="B16" s="7"/>
      <c r="C16" s="6"/>
      <c r="D16" s="10" t="s">
        <v>38</v>
      </c>
      <c r="E16" s="6"/>
      <c r="F16" s="6"/>
      <c r="G16" s="6"/>
      <c r="H16" s="6"/>
      <c r="I16" s="6"/>
      <c r="J16" s="6"/>
      <c r="K16" s="6"/>
      <c r="L16" s="2"/>
      <c r="M16" s="2"/>
      <c r="N16" s="2"/>
      <c r="O16" s="2"/>
    </row>
    <row r="17" spans="1:22" ht="18" customHeight="1">
      <c r="A17" s="7"/>
      <c r="B17" s="7"/>
      <c r="C17" s="6"/>
      <c r="D17" s="20"/>
      <c r="E17" s="11"/>
      <c r="F17" s="6"/>
      <c r="G17" s="6"/>
      <c r="H17" s="6"/>
      <c r="I17" s="6"/>
      <c r="J17" s="6"/>
      <c r="K17" s="6"/>
      <c r="L17" s="2"/>
      <c r="M17" s="2"/>
      <c r="N17" s="2"/>
      <c r="O17" s="2"/>
    </row>
    <row r="18" spans="1:22" ht="20.25" customHeight="1">
      <c r="A18" s="7"/>
      <c r="B18" s="7"/>
      <c r="C18" s="6"/>
      <c r="D18" s="116" t="s">
        <v>42</v>
      </c>
      <c r="E18" s="116"/>
      <c r="F18" s="116"/>
      <c r="G18" s="116"/>
      <c r="H18" s="12"/>
      <c r="I18" s="19"/>
      <c r="J18" s="18"/>
      <c r="K18" s="18"/>
      <c r="L18" s="2"/>
      <c r="M18" s="2"/>
      <c r="N18" s="2"/>
      <c r="O18" s="2"/>
      <c r="V18" s="17"/>
    </row>
    <row r="19" spans="1:22" ht="54" customHeight="1">
      <c r="A19" s="7"/>
      <c r="B19" s="7"/>
      <c r="C19" s="6"/>
      <c r="D19" s="116"/>
      <c r="E19" s="116"/>
      <c r="F19" s="116"/>
      <c r="G19" s="116"/>
      <c r="H19" s="6"/>
      <c r="I19" s="6"/>
      <c r="J19" s="6"/>
      <c r="K19" s="6"/>
      <c r="L19" s="2"/>
      <c r="M19" s="2"/>
      <c r="N19" s="2"/>
      <c r="O19" s="2"/>
    </row>
    <row r="20" spans="1:22" ht="20.25" customHeight="1">
      <c r="A20" s="7"/>
      <c r="B20" s="7"/>
      <c r="C20" s="6"/>
      <c r="D20" s="16"/>
      <c r="E20" s="16"/>
      <c r="F20" s="16"/>
      <c r="G20" s="16"/>
      <c r="H20" s="6"/>
      <c r="I20" s="6"/>
      <c r="J20" s="6"/>
      <c r="K20" s="6"/>
      <c r="L20" s="2"/>
      <c r="M20" s="2"/>
      <c r="N20" s="2"/>
      <c r="O20" s="2"/>
    </row>
    <row r="21" spans="1:22" ht="18" customHeight="1">
      <c r="A21" s="7"/>
      <c r="B21" s="7"/>
      <c r="C21" s="6"/>
      <c r="D21" s="15"/>
      <c r="E21" s="12"/>
      <c r="F21" s="6"/>
      <c r="G21" s="6"/>
      <c r="H21" s="6"/>
      <c r="I21" s="6"/>
      <c r="J21" s="6"/>
      <c r="K21" s="6"/>
      <c r="L21" s="2"/>
      <c r="M21" s="2"/>
      <c r="N21" s="2"/>
      <c r="O21" s="2"/>
    </row>
    <row r="22" spans="1:22" ht="18" customHeight="1">
      <c r="A22" s="7"/>
      <c r="B22" s="7"/>
      <c r="C22" s="6"/>
      <c r="D22" s="15"/>
      <c r="E22"/>
      <c r="F22"/>
      <c r="G22" s="6"/>
      <c r="H22" s="6"/>
      <c r="I22" s="6"/>
      <c r="J22" s="6"/>
      <c r="K22" s="6"/>
      <c r="L22" s="2"/>
      <c r="M22" s="2"/>
      <c r="N22" s="2"/>
      <c r="O22" s="2"/>
    </row>
    <row r="23" spans="1:22" ht="18" customHeight="1">
      <c r="A23" s="7"/>
      <c r="B23" s="7"/>
      <c r="C23" s="6"/>
      <c r="D23" s="15"/>
      <c r="E23" s="12"/>
      <c r="F23" s="6"/>
      <c r="G23" s="6"/>
      <c r="H23" s="6"/>
      <c r="I23" s="6"/>
      <c r="J23" s="6"/>
      <c r="K23" s="6"/>
      <c r="L23" s="2"/>
      <c r="M23" s="2"/>
      <c r="N23" s="2"/>
      <c r="O23" s="2"/>
    </row>
    <row r="24" spans="1:22" ht="18" customHeight="1">
      <c r="A24" s="7"/>
      <c r="B24" s="7"/>
      <c r="C24" s="6"/>
      <c r="D24" s="15"/>
      <c r="E24" s="12"/>
      <c r="F24" s="6"/>
      <c r="G24" s="6"/>
      <c r="H24" s="6"/>
      <c r="I24" s="6"/>
      <c r="J24" s="6"/>
      <c r="K24" s="6"/>
      <c r="L24" s="2"/>
      <c r="M24" s="2"/>
      <c r="N24" s="2"/>
      <c r="O24" s="2"/>
    </row>
    <row r="25" spans="1:22" ht="18" customHeight="1">
      <c r="A25" s="7"/>
      <c r="B25" s="7"/>
      <c r="C25" s="6"/>
      <c r="D25" s="15"/>
      <c r="E25" s="12"/>
      <c r="F25" s="6"/>
      <c r="G25" s="6"/>
      <c r="H25" s="6"/>
      <c r="I25" s="6"/>
      <c r="J25" s="6"/>
      <c r="K25" s="6"/>
      <c r="L25" s="2"/>
      <c r="M25" s="2"/>
      <c r="N25" s="2"/>
      <c r="O25" s="2"/>
    </row>
    <row r="26" spans="1:22" ht="18" customHeight="1">
      <c r="A26" s="7"/>
      <c r="B26" s="7"/>
      <c r="C26" s="6"/>
      <c r="D26" s="15"/>
      <c r="E26" s="12"/>
      <c r="F26" s="6"/>
      <c r="G26" s="6"/>
      <c r="H26" s="6"/>
      <c r="I26" s="6"/>
      <c r="J26" s="6"/>
      <c r="K26" s="6"/>
      <c r="L26" s="2"/>
      <c r="M26" s="2"/>
      <c r="N26" s="2"/>
      <c r="O26" s="2"/>
    </row>
    <row r="27" spans="1:22" ht="18" customHeight="1">
      <c r="A27" s="7"/>
      <c r="B27" s="7"/>
      <c r="C27" s="6"/>
      <c r="D27" s="14" t="s">
        <v>12</v>
      </c>
      <c r="E27" s="12"/>
      <c r="F27" s="118"/>
      <c r="G27" s="118"/>
      <c r="H27" s="118"/>
      <c r="I27" s="6"/>
      <c r="J27" s="6"/>
      <c r="K27" s="6"/>
      <c r="L27" s="2"/>
      <c r="M27" s="2"/>
      <c r="N27" s="2"/>
      <c r="O27" s="2"/>
    </row>
    <row r="28" spans="1:22" ht="18" customHeight="1">
      <c r="A28" s="7"/>
      <c r="B28" s="7"/>
      <c r="C28" s="6"/>
      <c r="D28" s="13"/>
      <c r="E28" s="6"/>
      <c r="F28" s="6"/>
      <c r="G28" s="6"/>
      <c r="H28" s="6"/>
      <c r="I28" s="6"/>
      <c r="J28" s="6"/>
      <c r="K28" s="6"/>
      <c r="L28" s="2"/>
      <c r="M28" s="2"/>
      <c r="N28" s="2"/>
      <c r="O28" s="2"/>
    </row>
    <row r="29" spans="1:22" ht="20.25" customHeight="1">
      <c r="A29" s="7"/>
      <c r="B29" s="7"/>
      <c r="C29" s="6"/>
      <c r="D29" s="116" t="s">
        <v>43</v>
      </c>
      <c r="E29" s="116"/>
      <c r="F29" s="116"/>
      <c r="G29" s="116"/>
      <c r="H29" s="20"/>
      <c r="I29" s="12"/>
      <c r="J29" s="6"/>
      <c r="K29" s="6"/>
      <c r="L29" s="2"/>
      <c r="M29" s="2"/>
      <c r="N29" s="2"/>
      <c r="O29" s="2"/>
    </row>
    <row r="30" spans="1:22" ht="23.25" customHeight="1">
      <c r="A30" s="7"/>
      <c r="B30" s="7"/>
      <c r="C30" s="6"/>
      <c r="D30" s="116" t="s">
        <v>45</v>
      </c>
      <c r="E30" s="116"/>
      <c r="F30" s="116"/>
      <c r="G30" s="116"/>
      <c r="H30" s="116"/>
      <c r="I30" s="6"/>
      <c r="J30" s="6"/>
      <c r="K30" s="6"/>
      <c r="L30" s="2"/>
      <c r="M30" s="2"/>
      <c r="N30" s="2"/>
      <c r="O30" s="2"/>
    </row>
    <row r="31" spans="1:22" ht="18">
      <c r="A31" s="7"/>
      <c r="B31" s="7"/>
      <c r="C31" s="6"/>
      <c r="D31" s="116" t="s">
        <v>44</v>
      </c>
      <c r="E31" s="116"/>
      <c r="F31" s="116"/>
      <c r="G31" s="111"/>
      <c r="H31" s="11"/>
      <c r="I31" s="6"/>
      <c r="J31" s="6"/>
      <c r="K31" s="6"/>
      <c r="L31" s="2"/>
      <c r="M31" s="2"/>
      <c r="N31" s="2"/>
      <c r="O31" s="2"/>
    </row>
    <row r="32" spans="1:22" ht="18">
      <c r="A32" s="7"/>
      <c r="B32" s="7"/>
      <c r="C32" s="6"/>
      <c r="D32" s="116" t="s">
        <v>46</v>
      </c>
      <c r="E32" s="116"/>
      <c r="F32" s="111"/>
      <c r="G32" s="111"/>
      <c r="H32" s="11"/>
      <c r="I32" s="11"/>
      <c r="J32" s="6"/>
      <c r="K32" s="6"/>
      <c r="L32" s="2"/>
      <c r="M32" s="2"/>
      <c r="N32" s="2"/>
      <c r="O32" s="2"/>
    </row>
    <row r="33" spans="1:15" ht="13.35" customHeight="1">
      <c r="A33" s="7"/>
      <c r="B33" s="7"/>
      <c r="C33" s="6"/>
      <c r="D33" s="115" t="s">
        <v>47</v>
      </c>
      <c r="E33" s="115"/>
      <c r="F33" s="115"/>
      <c r="G33" s="115"/>
      <c r="H33" s="11"/>
      <c r="I33" s="6"/>
      <c r="J33" s="6"/>
      <c r="K33" s="6"/>
      <c r="L33" s="2"/>
      <c r="M33" s="2"/>
      <c r="N33" s="2"/>
      <c r="O33" s="2"/>
    </row>
    <row r="34" spans="1:15" ht="13.35" customHeight="1">
      <c r="A34" s="7"/>
      <c r="B34" s="7"/>
      <c r="C34" s="6"/>
      <c r="D34" s="115"/>
      <c r="E34" s="115"/>
      <c r="F34" s="115"/>
      <c r="G34" s="115"/>
      <c r="H34" s="11"/>
      <c r="I34" s="6"/>
      <c r="J34" s="6"/>
      <c r="K34" s="6"/>
      <c r="L34" s="2"/>
      <c r="M34" s="2"/>
      <c r="N34" s="2"/>
      <c r="O34" s="2"/>
    </row>
    <row r="35" spans="1:15" ht="14.25">
      <c r="A35" s="7"/>
      <c r="B35" s="7"/>
      <c r="C35" s="6"/>
      <c r="D35" s="113"/>
      <c r="E35" s="113"/>
      <c r="F35" s="10"/>
      <c r="G35" s="10"/>
      <c r="H35" s="6"/>
      <c r="I35" s="6"/>
      <c r="J35" s="6"/>
      <c r="K35" s="6"/>
      <c r="L35" s="2"/>
      <c r="M35" s="2"/>
      <c r="N35" s="2"/>
      <c r="O35" s="2"/>
    </row>
    <row r="36" spans="1:15" ht="15" customHeight="1">
      <c r="A36" s="7"/>
      <c r="B36" s="7"/>
      <c r="C36" s="6"/>
      <c r="G36" s="6"/>
      <c r="H36" s="6"/>
      <c r="I36" s="6"/>
      <c r="J36" s="6"/>
      <c r="K36" s="6"/>
      <c r="L36" s="2"/>
      <c r="M36" s="2"/>
      <c r="N36" s="2"/>
      <c r="O36" s="2"/>
    </row>
    <row r="37" spans="1:15" ht="13.35" customHeight="1">
      <c r="A37" s="7"/>
      <c r="B37" s="7"/>
      <c r="C37" s="6"/>
      <c r="J37" s="6"/>
      <c r="K37" s="6"/>
      <c r="L37" s="2"/>
      <c r="M37" s="2"/>
      <c r="N37" s="2"/>
      <c r="O37" s="2"/>
    </row>
    <row r="38" spans="1:15">
      <c r="A38" s="7"/>
      <c r="B38" s="7"/>
      <c r="C38" s="6"/>
      <c r="D38" s="6"/>
      <c r="E38" s="6"/>
      <c r="F38" s="6"/>
      <c r="J38" s="6"/>
      <c r="K38" s="6"/>
      <c r="L38" s="2"/>
      <c r="M38" s="2"/>
      <c r="N38" s="2"/>
      <c r="O38" s="2"/>
    </row>
    <row r="39" spans="1:15">
      <c r="A39" s="7"/>
      <c r="B39" s="7"/>
      <c r="C39" s="6"/>
      <c r="D39" s="6"/>
      <c r="E39" s="6"/>
      <c r="F39" s="6"/>
      <c r="J39" s="6"/>
      <c r="K39" s="6"/>
      <c r="L39" s="2"/>
      <c r="M39" s="2"/>
      <c r="N39" s="2"/>
      <c r="O39" s="2"/>
    </row>
    <row r="40" spans="1:15">
      <c r="A40" s="7"/>
      <c r="B40" s="7"/>
      <c r="C40" s="6"/>
      <c r="D40" s="6"/>
      <c r="E40" s="6"/>
      <c r="F40" s="6"/>
      <c r="G40" s="6"/>
      <c r="H40" s="6"/>
      <c r="I40" s="6"/>
      <c r="J40" s="6"/>
      <c r="K40" s="6"/>
      <c r="L40" s="2"/>
      <c r="M40" s="2"/>
      <c r="N40" s="2"/>
      <c r="O40" s="2"/>
    </row>
    <row r="41" spans="1:15" ht="15" customHeight="1">
      <c r="A41" s="7"/>
      <c r="B41" s="7"/>
      <c r="D41" s="123" t="s">
        <v>39</v>
      </c>
      <c r="E41" s="124"/>
      <c r="F41" s="124"/>
      <c r="G41" s="114" t="s">
        <v>11</v>
      </c>
      <c r="H41" s="114"/>
      <c r="I41" s="114"/>
      <c r="J41" s="6"/>
      <c r="K41" s="6"/>
      <c r="L41" s="2"/>
      <c r="M41" s="2"/>
      <c r="N41" s="2"/>
      <c r="O41" s="2"/>
    </row>
    <row r="42" spans="1:15" ht="15" customHeight="1">
      <c r="A42" s="7"/>
      <c r="B42" s="7"/>
      <c r="D42" s="123" t="s">
        <v>40</v>
      </c>
      <c r="E42" s="124" t="s">
        <v>10</v>
      </c>
      <c r="F42" s="6"/>
      <c r="G42" s="114" t="s">
        <v>9</v>
      </c>
      <c r="H42" s="114"/>
      <c r="I42" s="114"/>
      <c r="J42" s="6"/>
      <c r="K42" s="6"/>
      <c r="L42" s="2"/>
      <c r="M42" s="2"/>
      <c r="N42" s="2"/>
      <c r="O42" s="2"/>
    </row>
    <row r="43" spans="1:15" ht="15" customHeight="1">
      <c r="A43" s="7"/>
      <c r="B43" s="7"/>
      <c r="D43" s="123" t="s">
        <v>13</v>
      </c>
      <c r="E43" s="124" t="s">
        <v>8</v>
      </c>
      <c r="F43" s="6"/>
      <c r="G43" s="114" t="s">
        <v>7</v>
      </c>
      <c r="H43" s="114"/>
      <c r="I43" s="114"/>
      <c r="J43" s="6"/>
      <c r="K43" s="6"/>
      <c r="L43" s="2"/>
      <c r="M43" s="2"/>
      <c r="N43" s="2"/>
      <c r="O43" s="2"/>
    </row>
    <row r="44" spans="1:15" ht="15" customHeight="1">
      <c r="A44" s="7"/>
      <c r="B44" s="7"/>
      <c r="D44" s="122" t="s">
        <v>6</v>
      </c>
      <c r="E44" s="122"/>
      <c r="F44" s="122"/>
      <c r="G44" s="114" t="s">
        <v>5</v>
      </c>
      <c r="H44" s="114"/>
      <c r="I44" s="114"/>
      <c r="J44" s="6"/>
      <c r="K44" s="6"/>
      <c r="L44" s="2"/>
      <c r="M44" s="2"/>
      <c r="N44" s="2"/>
      <c r="O44" s="2"/>
    </row>
    <row r="45" spans="1:15" ht="15" customHeight="1">
      <c r="A45" s="7"/>
      <c r="B45" s="7"/>
      <c r="C45" s="6"/>
      <c r="D45" s="6"/>
      <c r="E45" s="6"/>
      <c r="F45" s="6"/>
      <c r="G45" s="119"/>
      <c r="H45" s="119"/>
      <c r="I45" s="119"/>
      <c r="J45" s="6"/>
      <c r="K45" s="6"/>
      <c r="L45" s="2"/>
      <c r="M45" s="2"/>
      <c r="N45" s="2"/>
      <c r="O45" s="2"/>
    </row>
    <row r="46" spans="1:15" ht="15" customHeight="1">
      <c r="A46" s="7"/>
      <c r="B46" s="7"/>
      <c r="C46" s="6"/>
      <c r="D46" s="6"/>
      <c r="E46" s="6"/>
      <c r="F46" s="6"/>
      <c r="G46" s="120" t="s">
        <v>4</v>
      </c>
      <c r="H46" s="120"/>
      <c r="I46" s="120"/>
      <c r="J46" s="6"/>
      <c r="K46" s="6"/>
      <c r="L46" s="2"/>
      <c r="M46" s="2"/>
      <c r="N46" s="2"/>
      <c r="O46" s="2"/>
    </row>
    <row r="47" spans="1:15" ht="15" customHeight="1">
      <c r="A47" s="7"/>
      <c r="B47" s="7"/>
      <c r="C47" s="6"/>
      <c r="D47" s="6"/>
      <c r="E47" s="6"/>
      <c r="F47" s="6"/>
      <c r="G47" s="9"/>
      <c r="H47" s="8"/>
      <c r="I47" s="8"/>
      <c r="J47" s="6"/>
      <c r="K47" s="6"/>
      <c r="L47" s="2"/>
      <c r="M47" s="2"/>
      <c r="N47" s="2"/>
      <c r="O47" s="2"/>
    </row>
    <row r="48" spans="1:15" ht="15" customHeight="1">
      <c r="A48" s="7"/>
      <c r="B48" s="7"/>
      <c r="C48" s="6"/>
      <c r="D48" s="6"/>
      <c r="E48" s="6"/>
      <c r="F48" s="6"/>
      <c r="G48" s="121" t="s">
        <v>3</v>
      </c>
      <c r="H48" s="121"/>
      <c r="I48" s="121"/>
      <c r="J48" s="6"/>
      <c r="K48" s="6"/>
      <c r="L48" s="2"/>
      <c r="M48" s="2"/>
      <c r="N48" s="2"/>
      <c r="O48" s="2"/>
    </row>
    <row r="49" spans="1:15">
      <c r="A49" s="7"/>
      <c r="B49" s="7"/>
      <c r="C49" s="6"/>
      <c r="D49" s="6"/>
      <c r="E49" s="6"/>
      <c r="F49" s="6"/>
      <c r="G49" s="6"/>
      <c r="H49" s="6"/>
      <c r="I49" s="6"/>
      <c r="J49" s="6"/>
      <c r="K49" s="6"/>
      <c r="L49" s="2"/>
      <c r="M49" s="2"/>
      <c r="N49" s="2"/>
      <c r="O49" s="2"/>
    </row>
    <row r="50" spans="1:15">
      <c r="A50" s="3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>
      <c r="A51" s="3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>
      <c r="A52" s="3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>
      <c r="A53" s="3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>
      <c r="A54" s="3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>
      <c r="A55" s="3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>
      <c r="A56" s="3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>
      <c r="A57" s="3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>
      <c r="A58" s="3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>
      <c r="A59" s="3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>
      <c r="A60" s="3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>
      <c r="A61" s="3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>
      <c r="A62" s="3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 ht="18">
      <c r="A63" s="3"/>
      <c r="C63" s="2"/>
      <c r="D63" s="2"/>
      <c r="E63" s="5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5" ht="18">
      <c r="A64" s="3"/>
      <c r="C64" s="2"/>
      <c r="D64" s="2"/>
      <c r="E64" s="5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ht="18">
      <c r="A65" s="3"/>
      <c r="C65" s="2"/>
      <c r="D65" s="2"/>
      <c r="E65" s="5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 ht="18">
      <c r="A66" s="3"/>
      <c r="C66" s="2"/>
      <c r="D66" s="2"/>
      <c r="E66" s="5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ht="18">
      <c r="A67" s="3"/>
      <c r="C67" s="2"/>
      <c r="D67" s="2"/>
      <c r="E67" s="5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ht="18">
      <c r="A68" s="3"/>
      <c r="C68" s="2"/>
      <c r="D68" s="2"/>
      <c r="E68" s="5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ht="18">
      <c r="A69" s="3"/>
      <c r="C69" s="2"/>
      <c r="D69" s="2"/>
      <c r="E69" s="5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ht="18">
      <c r="A70" s="3"/>
      <c r="C70" s="2"/>
      <c r="D70" s="2"/>
      <c r="E70" s="5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ht="18">
      <c r="A71" s="3"/>
      <c r="C71" s="2"/>
      <c r="D71" s="2"/>
      <c r="E71" s="4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ht="18">
      <c r="A72" s="3"/>
      <c r="C72" s="2"/>
      <c r="D72" s="2"/>
      <c r="E72" s="4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ht="18">
      <c r="A73" s="3"/>
      <c r="C73" s="2"/>
      <c r="D73" s="2"/>
      <c r="E73" s="4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>
      <c r="A74" s="3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>
      <c r="A75" s="3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</sheetData>
  <mergeCells count="21">
    <mergeCell ref="G45:I45"/>
    <mergeCell ref="G46:I46"/>
    <mergeCell ref="G48:I48"/>
    <mergeCell ref="D44:F44"/>
    <mergeCell ref="D41:F41"/>
    <mergeCell ref="D42:E42"/>
    <mergeCell ref="D43:E43"/>
    <mergeCell ref="G44:I44"/>
    <mergeCell ref="D29:G29"/>
    <mergeCell ref="D30:H30"/>
    <mergeCell ref="D31:F31"/>
    <mergeCell ref="D32:E32"/>
    <mergeCell ref="D11:G12"/>
    <mergeCell ref="F27:H27"/>
    <mergeCell ref="D18:G19"/>
    <mergeCell ref="D14:H14"/>
    <mergeCell ref="D35:E35"/>
    <mergeCell ref="G41:I41"/>
    <mergeCell ref="G42:I42"/>
    <mergeCell ref="G43:I43"/>
    <mergeCell ref="D33:G34"/>
  </mergeCells>
  <hyperlinks>
    <hyperlink ref="G48" r:id="rId1" xr:uid="{960EC0E9-168A-4319-8F5D-CF6EFE5A81C6}"/>
  </hyperlinks>
  <printOptions horizontalCentered="1" verticalCentered="1"/>
  <pageMargins left="0.23622047244094491" right="0.23622047244094491" top="0" bottom="0" header="0" footer="0"/>
  <pageSetup paperSize="9" scale="92" orientation="portrait" r:id="rId2"/>
  <headerFooter scaleWithDoc="0"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D1211-73B9-4717-B970-456B0BDA78B8}">
  <sheetPr>
    <pageSetUpPr fitToPage="1"/>
  </sheetPr>
  <dimension ref="A1:D63"/>
  <sheetViews>
    <sheetView view="pageBreakPreview" zoomScaleNormal="100" zoomScaleSheetLayoutView="100" zoomScalePageLayoutView="115" workbookViewId="0">
      <selection activeCell="B5" sqref="B5"/>
    </sheetView>
  </sheetViews>
  <sheetFormatPr defaultColWidth="0" defaultRowHeight="14.25"/>
  <cols>
    <col min="1" max="1" width="8.5703125" style="52" customWidth="1"/>
    <col min="2" max="2" width="76.28515625" style="54" customWidth="1"/>
    <col min="3" max="3" width="13.42578125" style="53" customWidth="1"/>
    <col min="4" max="4" width="6.5703125" style="55" hidden="1" customWidth="1"/>
    <col min="5" max="16384" width="0" style="24" hidden="1"/>
  </cols>
  <sheetData>
    <row r="1" spans="1:4" s="56" customFormat="1" ht="46.5" thickTop="1" thickBot="1">
      <c r="A1" s="72" t="s">
        <v>1</v>
      </c>
      <c r="B1" s="73" t="s">
        <v>0</v>
      </c>
      <c r="C1" s="74" t="s">
        <v>2</v>
      </c>
      <c r="D1" s="57"/>
    </row>
    <row r="2" spans="1:4" s="56" customFormat="1" ht="15.75" thickBot="1">
      <c r="A2" s="75"/>
      <c r="B2" s="59" t="s">
        <v>29</v>
      </c>
      <c r="C2" s="76"/>
      <c r="D2" s="57"/>
    </row>
    <row r="3" spans="1:4" s="56" customFormat="1">
      <c r="A3" s="101"/>
      <c r="B3" s="54"/>
      <c r="C3" s="77"/>
      <c r="D3" s="57"/>
    </row>
    <row r="4" spans="1:4" s="56" customFormat="1" ht="30">
      <c r="A4" s="102"/>
      <c r="B4" s="70" t="str">
        <f>Cover!D14</f>
        <v>Proposed Modular Toilet Block with associated Groundworks and External Works.</v>
      </c>
      <c r="C4" s="77"/>
      <c r="D4" s="57"/>
    </row>
    <row r="5" spans="1:4" s="56" customFormat="1">
      <c r="A5" s="102"/>
      <c r="B5" s="54" t="s">
        <v>97</v>
      </c>
      <c r="C5" s="77"/>
      <c r="D5" s="57"/>
    </row>
    <row r="6" spans="1:4" s="56" customFormat="1">
      <c r="A6" s="102"/>
      <c r="B6" s="54"/>
      <c r="C6" s="77"/>
      <c r="D6" s="57"/>
    </row>
    <row r="7" spans="1:4" s="56" customFormat="1">
      <c r="A7" s="103" t="s">
        <v>15</v>
      </c>
      <c r="B7" s="54" t="s">
        <v>63</v>
      </c>
      <c r="C7" s="77"/>
      <c r="D7" s="57"/>
    </row>
    <row r="8" spans="1:4" s="56" customFormat="1">
      <c r="A8" s="102"/>
      <c r="B8" s="71" t="s">
        <v>73</v>
      </c>
      <c r="C8" s="77">
        <v>0</v>
      </c>
      <c r="D8" s="57"/>
    </row>
    <row r="9" spans="1:4" s="56" customFormat="1">
      <c r="A9" s="102"/>
      <c r="B9" s="71" t="s">
        <v>49</v>
      </c>
      <c r="C9" s="77">
        <v>0</v>
      </c>
      <c r="D9" s="57"/>
    </row>
    <row r="10" spans="1:4" s="56" customFormat="1">
      <c r="A10" s="102"/>
      <c r="B10" s="71" t="s">
        <v>48</v>
      </c>
      <c r="C10" s="77">
        <v>0</v>
      </c>
      <c r="D10" s="57"/>
    </row>
    <row r="11" spans="1:4" s="56" customFormat="1">
      <c r="A11" s="102"/>
      <c r="B11" s="71" t="s">
        <v>50</v>
      </c>
      <c r="C11" s="77">
        <v>0</v>
      </c>
      <c r="D11" s="57"/>
    </row>
    <row r="12" spans="1:4" s="56" customFormat="1">
      <c r="A12" s="102"/>
      <c r="B12" s="71" t="s">
        <v>51</v>
      </c>
      <c r="C12" s="77">
        <v>0</v>
      </c>
      <c r="D12" s="57"/>
    </row>
    <row r="13" spans="1:4" s="56" customFormat="1">
      <c r="A13" s="102"/>
      <c r="B13" s="71" t="s">
        <v>52</v>
      </c>
      <c r="C13" s="77">
        <v>0</v>
      </c>
      <c r="D13" s="57"/>
    </row>
    <row r="14" spans="1:4" s="56" customFormat="1">
      <c r="A14" s="102"/>
      <c r="B14" s="71" t="s">
        <v>53</v>
      </c>
      <c r="C14" s="77">
        <v>0</v>
      </c>
      <c r="D14" s="57"/>
    </row>
    <row r="15" spans="1:4" s="56" customFormat="1">
      <c r="A15" s="102"/>
      <c r="B15" s="71"/>
      <c r="C15" s="77"/>
      <c r="D15" s="57"/>
    </row>
    <row r="16" spans="1:4" s="56" customFormat="1">
      <c r="A16" s="103" t="s">
        <v>16</v>
      </c>
      <c r="B16" s="54" t="s">
        <v>62</v>
      </c>
      <c r="C16" s="77"/>
      <c r="D16" s="57"/>
    </row>
    <row r="17" spans="1:4" s="56" customFormat="1">
      <c r="A17" s="103"/>
      <c r="B17" s="71" t="s">
        <v>54</v>
      </c>
      <c r="C17" s="77">
        <v>0</v>
      </c>
      <c r="D17" s="57"/>
    </row>
    <row r="18" spans="1:4" s="56" customFormat="1">
      <c r="A18" s="103"/>
      <c r="B18" s="71" t="s">
        <v>55</v>
      </c>
      <c r="C18" s="77">
        <v>0</v>
      </c>
      <c r="D18" s="57"/>
    </row>
    <row r="19" spans="1:4" s="56" customFormat="1">
      <c r="A19" s="103"/>
      <c r="B19" s="71" t="s">
        <v>56</v>
      </c>
      <c r="C19" s="77">
        <v>0</v>
      </c>
      <c r="D19" s="57"/>
    </row>
    <row r="20" spans="1:4" s="56" customFormat="1">
      <c r="A20" s="103"/>
      <c r="B20" s="71" t="s">
        <v>57</v>
      </c>
      <c r="C20" s="77">
        <v>0</v>
      </c>
      <c r="D20" s="57"/>
    </row>
    <row r="21" spans="1:4" s="56" customFormat="1">
      <c r="A21" s="103"/>
      <c r="B21" s="71" t="s">
        <v>58</v>
      </c>
      <c r="C21" s="77">
        <v>0</v>
      </c>
      <c r="D21" s="57"/>
    </row>
    <row r="22" spans="1:4" s="56" customFormat="1">
      <c r="A22" s="103"/>
      <c r="B22" s="71" t="s">
        <v>59</v>
      </c>
      <c r="C22" s="77">
        <v>0</v>
      </c>
      <c r="D22" s="57"/>
    </row>
    <row r="23" spans="1:4" s="56" customFormat="1">
      <c r="A23" s="103"/>
      <c r="B23" s="71"/>
      <c r="C23" s="77"/>
      <c r="D23" s="57"/>
    </row>
    <row r="24" spans="1:4" s="56" customFormat="1">
      <c r="A24" s="103" t="s">
        <v>17</v>
      </c>
      <c r="B24" s="54" t="s">
        <v>76</v>
      </c>
      <c r="C24" s="77"/>
      <c r="D24" s="57"/>
    </row>
    <row r="25" spans="1:4" s="56" customFormat="1">
      <c r="A25" s="103"/>
      <c r="B25" s="71" t="s">
        <v>93</v>
      </c>
      <c r="C25" s="77">
        <v>0</v>
      </c>
      <c r="D25" s="57"/>
    </row>
    <row r="26" spans="1:4" s="56" customFormat="1">
      <c r="A26" s="103"/>
      <c r="B26" s="71" t="s">
        <v>74</v>
      </c>
      <c r="C26" s="77">
        <v>0</v>
      </c>
      <c r="D26" s="57"/>
    </row>
    <row r="27" spans="1:4" s="56" customFormat="1">
      <c r="A27" s="103"/>
      <c r="B27" s="71" t="s">
        <v>75</v>
      </c>
      <c r="C27" s="77">
        <v>0</v>
      </c>
      <c r="D27" s="57"/>
    </row>
    <row r="28" spans="1:4" s="56" customFormat="1">
      <c r="A28" s="103"/>
      <c r="B28" s="71" t="s">
        <v>78</v>
      </c>
      <c r="C28" s="77">
        <v>0</v>
      </c>
      <c r="D28" s="57"/>
    </row>
    <row r="29" spans="1:4" s="56" customFormat="1">
      <c r="A29" s="103"/>
      <c r="B29" s="54"/>
      <c r="C29" s="77"/>
      <c r="D29" s="57"/>
    </row>
    <row r="30" spans="1:4" s="56" customFormat="1">
      <c r="A30" s="103" t="s">
        <v>18</v>
      </c>
      <c r="B30" s="54" t="s">
        <v>61</v>
      </c>
      <c r="C30" s="77"/>
      <c r="D30" s="57"/>
    </row>
    <row r="31" spans="1:4" s="56" customFormat="1">
      <c r="A31" s="103"/>
      <c r="B31" s="112" t="s">
        <v>77</v>
      </c>
      <c r="C31" s="77">
        <v>0</v>
      </c>
      <c r="D31" s="57"/>
    </row>
    <row r="32" spans="1:4" s="56" customFormat="1">
      <c r="A32" s="103"/>
      <c r="B32" s="71" t="s">
        <v>89</v>
      </c>
      <c r="C32" s="77">
        <v>0</v>
      </c>
      <c r="D32" s="57"/>
    </row>
    <row r="33" spans="1:4" s="56" customFormat="1">
      <c r="A33" s="103"/>
      <c r="B33" s="71" t="s">
        <v>90</v>
      </c>
      <c r="C33" s="77">
        <v>0</v>
      </c>
      <c r="D33" s="57"/>
    </row>
    <row r="34" spans="1:4" s="56" customFormat="1">
      <c r="A34" s="103"/>
      <c r="B34" s="71" t="s">
        <v>91</v>
      </c>
      <c r="C34" s="77">
        <v>0</v>
      </c>
      <c r="D34" s="57"/>
    </row>
    <row r="35" spans="1:4" s="56" customFormat="1">
      <c r="A35" s="103"/>
      <c r="B35" s="71" t="s">
        <v>92</v>
      </c>
      <c r="C35" s="77">
        <v>0</v>
      </c>
      <c r="D35" s="57"/>
    </row>
    <row r="36" spans="1:4" s="56" customFormat="1">
      <c r="A36" s="103"/>
      <c r="B36" s="71"/>
      <c r="C36" s="77"/>
      <c r="D36" s="57"/>
    </row>
    <row r="37" spans="1:4" s="56" customFormat="1">
      <c r="A37" s="103" t="s">
        <v>19</v>
      </c>
      <c r="B37" s="54" t="s">
        <v>60</v>
      </c>
      <c r="C37" s="77"/>
      <c r="D37" s="57"/>
    </row>
    <row r="38" spans="1:4" s="56" customFormat="1">
      <c r="A38" s="103"/>
      <c r="B38" s="71" t="s">
        <v>64</v>
      </c>
      <c r="C38" s="77">
        <v>0</v>
      </c>
      <c r="D38" s="57"/>
    </row>
    <row r="39" spans="1:4" s="56" customFormat="1">
      <c r="A39" s="103"/>
      <c r="B39" s="71" t="s">
        <v>65</v>
      </c>
      <c r="C39" s="77">
        <v>0</v>
      </c>
      <c r="D39" s="57"/>
    </row>
    <row r="40" spans="1:4" s="56" customFormat="1">
      <c r="A40" s="103"/>
      <c r="B40" s="71" t="s">
        <v>66</v>
      </c>
      <c r="C40" s="77">
        <v>0</v>
      </c>
      <c r="D40" s="57"/>
    </row>
    <row r="41" spans="1:4" s="56" customFormat="1">
      <c r="A41" s="103"/>
      <c r="B41" s="71"/>
      <c r="C41" s="77"/>
      <c r="D41" s="57"/>
    </row>
    <row r="42" spans="1:4" s="56" customFormat="1">
      <c r="A42" s="103" t="s">
        <v>22</v>
      </c>
      <c r="B42" s="54" t="s">
        <v>67</v>
      </c>
      <c r="C42" s="77"/>
      <c r="D42" s="57"/>
    </row>
    <row r="43" spans="1:4" s="56" customFormat="1">
      <c r="A43" s="103"/>
      <c r="B43" s="71" t="s">
        <v>68</v>
      </c>
      <c r="C43" s="77">
        <v>1176.48</v>
      </c>
      <c r="D43" s="57"/>
    </row>
    <row r="44" spans="1:4" s="56" customFormat="1">
      <c r="A44" s="103"/>
      <c r="B44" s="71" t="s">
        <v>69</v>
      </c>
      <c r="C44" s="77">
        <v>6236.77</v>
      </c>
      <c r="D44" s="57"/>
    </row>
    <row r="45" spans="1:4" s="56" customFormat="1">
      <c r="A45" s="103"/>
      <c r="B45" s="71" t="s">
        <v>70</v>
      </c>
      <c r="C45" s="77">
        <v>78823.539999999994</v>
      </c>
      <c r="D45" s="57"/>
    </row>
    <row r="46" spans="1:4" s="56" customFormat="1">
      <c r="A46" s="103"/>
      <c r="B46" s="71" t="s">
        <v>72</v>
      </c>
      <c r="C46" s="77" t="s">
        <v>85</v>
      </c>
      <c r="D46" s="57"/>
    </row>
    <row r="47" spans="1:4" s="56" customFormat="1">
      <c r="A47" s="103"/>
      <c r="B47" s="71" t="s">
        <v>71</v>
      </c>
      <c r="C47" s="77">
        <v>1764.71</v>
      </c>
      <c r="D47" s="57"/>
    </row>
    <row r="48" spans="1:4" s="56" customFormat="1">
      <c r="A48" s="103"/>
      <c r="B48" s="71"/>
      <c r="C48" s="77"/>
      <c r="D48" s="57"/>
    </row>
    <row r="49" spans="1:4" s="56" customFormat="1">
      <c r="A49" s="103" t="s">
        <v>19</v>
      </c>
      <c r="B49" s="54" t="s">
        <v>37</v>
      </c>
      <c r="C49" s="77"/>
      <c r="D49" s="57"/>
    </row>
    <row r="50" spans="1:4" s="56" customFormat="1">
      <c r="A50" s="102"/>
      <c r="B50" s="71" t="s">
        <v>20</v>
      </c>
      <c r="C50" s="77">
        <v>0</v>
      </c>
      <c r="D50" s="57"/>
    </row>
    <row r="51" spans="1:4" s="56" customFormat="1">
      <c r="A51" s="102"/>
      <c r="B51" s="71" t="s">
        <v>21</v>
      </c>
      <c r="C51" s="77">
        <v>0</v>
      </c>
      <c r="D51" s="57"/>
    </row>
    <row r="52" spans="1:4" s="56" customFormat="1">
      <c r="A52" s="102"/>
      <c r="B52" s="71"/>
      <c r="C52" s="77"/>
      <c r="D52" s="57"/>
    </row>
    <row r="53" spans="1:4" s="56" customFormat="1">
      <c r="A53" s="103" t="s">
        <v>22</v>
      </c>
      <c r="B53" s="54" t="s">
        <v>26</v>
      </c>
      <c r="C53" s="77"/>
      <c r="D53" s="57"/>
    </row>
    <row r="54" spans="1:4" s="56" customFormat="1" ht="28.5">
      <c r="A54" s="102"/>
      <c r="B54" s="95" t="s">
        <v>27</v>
      </c>
      <c r="C54" s="77"/>
      <c r="D54" s="57"/>
    </row>
    <row r="55" spans="1:4" s="56" customFormat="1">
      <c r="A55" s="102"/>
      <c r="B55" s="71" t="s">
        <v>28</v>
      </c>
      <c r="C55" s="77">
        <v>0</v>
      </c>
      <c r="D55" s="57"/>
    </row>
    <row r="56" spans="1:4" s="56" customFormat="1">
      <c r="A56" s="102"/>
      <c r="B56" s="71"/>
      <c r="C56" s="77"/>
      <c r="D56" s="57"/>
    </row>
    <row r="57" spans="1:4" s="56" customFormat="1">
      <c r="A57" s="102"/>
      <c r="B57" s="71"/>
      <c r="C57" s="77"/>
      <c r="D57" s="57"/>
    </row>
    <row r="58" spans="1:4" s="56" customFormat="1" ht="28.5">
      <c r="A58" s="102" t="s">
        <v>94</v>
      </c>
      <c r="B58" s="54" t="s">
        <v>95</v>
      </c>
      <c r="C58" s="77"/>
      <c r="D58" s="57"/>
    </row>
    <row r="59" spans="1:4" s="56" customFormat="1" ht="42.75">
      <c r="A59" s="102"/>
      <c r="B59" s="54" t="s">
        <v>96</v>
      </c>
      <c r="C59" s="77"/>
      <c r="D59" s="57"/>
    </row>
    <row r="60" spans="1:4" s="56" customFormat="1">
      <c r="A60" s="103"/>
      <c r="B60" s="71"/>
      <c r="C60" s="77"/>
      <c r="D60" s="57"/>
    </row>
    <row r="61" spans="1:4" s="56" customFormat="1" ht="15" thickBot="1">
      <c r="A61" s="104"/>
      <c r="B61" s="54"/>
      <c r="C61" s="77"/>
      <c r="D61" s="57"/>
    </row>
    <row r="62" spans="1:4" s="56" customFormat="1" ht="46.5" thickTop="1" thickBot="1">
      <c r="A62" s="78"/>
      <c r="B62" s="79" t="s">
        <v>23</v>
      </c>
      <c r="C62" s="94">
        <f>SUM(C3:C61)</f>
        <v>88001.5</v>
      </c>
      <c r="D62" s="57"/>
    </row>
    <row r="63" spans="1:4" ht="15" thickTop="1"/>
  </sheetData>
  <sheetProtection formatCells="0" selectLockedCells="1"/>
  <phoneticPr fontId="35" type="noConversion"/>
  <hyperlinks>
    <hyperlink ref="B72" r:id="rId1" display="djh.roofing@btconnect.com " xr:uid="{6D355FD6-F1E0-4AC2-91A0-11784D29A3BE}"/>
    <hyperlink ref="B68" r:id="rId2" display="mail@arm-contractors.co.uk" xr:uid="{7488AF81-2341-4762-AD60-F26A3E7C5E88}"/>
    <hyperlink ref="B64" r:id="rId3" display="info@westernflatroofing.co.uk" xr:uid="{B35868A3-CC78-46E7-B571-41F2216FBB60}"/>
  </hyperlinks>
  <pageMargins left="0.74803149606299213" right="0.39370078740157483" top="0.98425196850393704" bottom="0.98425196850393704" header="0.51181102362204722" footer="0.51181102362204722"/>
  <pageSetup paperSize="9" scale="94" fitToHeight="0" orientation="portrait" r:id="rId4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A9E37-EB36-495F-A080-35F695CC97E8}">
  <sheetPr>
    <pageSetUpPr fitToPage="1"/>
  </sheetPr>
  <dimension ref="A1:G30"/>
  <sheetViews>
    <sheetView tabSelected="1" workbookViewId="0">
      <selection activeCell="E4" sqref="E4"/>
    </sheetView>
  </sheetViews>
  <sheetFormatPr defaultColWidth="0" defaultRowHeight="14.25"/>
  <cols>
    <col min="1" max="1" width="8.5703125" style="52" customWidth="1"/>
    <col min="2" max="2" width="54.28515625" style="54" customWidth="1"/>
    <col min="3" max="3" width="7.85546875" style="54" customWidth="1"/>
    <col min="4" max="4" width="8.85546875" style="54" customWidth="1"/>
    <col min="5" max="5" width="12.42578125" style="90" bestFit="1" customWidth="1"/>
    <col min="6" max="6" width="12.42578125" style="58" bestFit="1" customWidth="1"/>
    <col min="7" max="7" width="6.5703125" style="55" hidden="1" customWidth="1"/>
    <col min="8" max="16384" width="0" style="24" hidden="1"/>
  </cols>
  <sheetData>
    <row r="1" spans="1:7" s="56" customFormat="1" ht="46.5" thickTop="1" thickBot="1">
      <c r="A1" s="72" t="s">
        <v>1</v>
      </c>
      <c r="B1" s="73" t="s">
        <v>0</v>
      </c>
      <c r="C1" s="73"/>
      <c r="D1" s="73"/>
      <c r="E1" s="80"/>
      <c r="F1" s="81" t="s">
        <v>2</v>
      </c>
      <c r="G1" s="57"/>
    </row>
    <row r="2" spans="1:7" s="56" customFormat="1" ht="15.75" thickBot="1">
      <c r="A2" s="75"/>
      <c r="B2" s="59" t="s">
        <v>31</v>
      </c>
      <c r="C2" s="59"/>
      <c r="D2" s="59"/>
      <c r="E2" s="82"/>
      <c r="F2" s="83"/>
      <c r="G2" s="57"/>
    </row>
    <row r="3" spans="1:7" s="56" customFormat="1">
      <c r="A3" s="101"/>
      <c r="B3" s="54"/>
      <c r="C3" s="96"/>
      <c r="D3" s="96"/>
      <c r="E3" s="84"/>
      <c r="F3" s="77"/>
      <c r="G3" s="57"/>
    </row>
    <row r="4" spans="1:7" s="56" customFormat="1" ht="30">
      <c r="A4" s="102"/>
      <c r="B4" s="70" t="str">
        <f>Cover!D14</f>
        <v>Proposed Modular Toilet Block with associated Groundworks and External Works.</v>
      </c>
      <c r="C4" s="97"/>
      <c r="D4" s="97"/>
      <c r="E4" s="85"/>
      <c r="F4" s="77"/>
      <c r="G4" s="57"/>
    </row>
    <row r="5" spans="1:7" s="56" customFormat="1">
      <c r="A5" s="102"/>
      <c r="B5" s="54"/>
      <c r="C5" s="98"/>
      <c r="D5" s="98"/>
      <c r="E5" s="86"/>
      <c r="F5" s="77"/>
      <c r="G5" s="57"/>
    </row>
    <row r="6" spans="1:7" s="56" customFormat="1">
      <c r="A6" s="103" t="s">
        <v>15</v>
      </c>
      <c r="B6" s="54" t="s">
        <v>32</v>
      </c>
      <c r="C6" s="98"/>
      <c r="D6" s="98"/>
      <c r="E6" s="86"/>
      <c r="F6" s="77"/>
      <c r="G6" s="57"/>
    </row>
    <row r="7" spans="1:7" s="56" customFormat="1" ht="57">
      <c r="A7" s="103"/>
      <c r="B7" s="93" t="s">
        <v>79</v>
      </c>
      <c r="C7" s="99">
        <v>1</v>
      </c>
      <c r="D7" s="99" t="s">
        <v>33</v>
      </c>
      <c r="E7" s="91">
        <v>2500</v>
      </c>
      <c r="F7" s="92">
        <f t="shared" ref="F7:F12" si="0">C7*E7</f>
        <v>2500</v>
      </c>
      <c r="G7" s="57"/>
    </row>
    <row r="8" spans="1:7" s="56" customFormat="1" ht="28.5">
      <c r="A8" s="103"/>
      <c r="B8" s="93" t="s">
        <v>80</v>
      </c>
      <c r="C8" s="99">
        <v>1</v>
      </c>
      <c r="D8" s="99" t="s">
        <v>33</v>
      </c>
      <c r="E8" s="91">
        <v>7500</v>
      </c>
      <c r="F8" s="92">
        <f t="shared" si="0"/>
        <v>7500</v>
      </c>
      <c r="G8" s="57"/>
    </row>
    <row r="9" spans="1:7" s="56" customFormat="1" ht="28.5">
      <c r="A9" s="103"/>
      <c r="B9" s="93" t="s">
        <v>86</v>
      </c>
      <c r="C9" s="99">
        <v>1</v>
      </c>
      <c r="D9" s="99" t="s">
        <v>33</v>
      </c>
      <c r="E9" s="91">
        <v>10000</v>
      </c>
      <c r="F9" s="92">
        <f t="shared" si="0"/>
        <v>10000</v>
      </c>
      <c r="G9" s="57"/>
    </row>
    <row r="10" spans="1:7" s="56" customFormat="1" ht="28.5">
      <c r="A10" s="103"/>
      <c r="B10" s="93" t="s">
        <v>81</v>
      </c>
      <c r="C10" s="99">
        <v>1</v>
      </c>
      <c r="D10" s="99" t="s">
        <v>33</v>
      </c>
      <c r="E10" s="91">
        <v>4000</v>
      </c>
      <c r="F10" s="92">
        <f t="shared" si="0"/>
        <v>4000</v>
      </c>
      <c r="G10" s="57"/>
    </row>
    <row r="11" spans="1:7" s="56" customFormat="1" ht="28.5">
      <c r="A11" s="103"/>
      <c r="B11" s="93" t="s">
        <v>82</v>
      </c>
      <c r="C11" s="99">
        <v>1</v>
      </c>
      <c r="D11" s="99" t="s">
        <v>33</v>
      </c>
      <c r="E11" s="91">
        <v>4000</v>
      </c>
      <c r="F11" s="92">
        <f t="shared" si="0"/>
        <v>4000</v>
      </c>
      <c r="G11" s="57"/>
    </row>
    <row r="12" spans="1:7" s="56" customFormat="1" ht="28.5">
      <c r="A12" s="103"/>
      <c r="B12" s="93" t="s">
        <v>83</v>
      </c>
      <c r="C12" s="99">
        <v>1</v>
      </c>
      <c r="D12" s="99" t="s">
        <v>84</v>
      </c>
      <c r="E12" s="91">
        <v>2000</v>
      </c>
      <c r="F12" s="92">
        <f t="shared" si="0"/>
        <v>2000</v>
      </c>
      <c r="G12" s="57"/>
    </row>
    <row r="13" spans="1:7" s="56" customFormat="1">
      <c r="A13" s="103"/>
      <c r="B13" s="93"/>
      <c r="C13" s="99"/>
      <c r="D13" s="99"/>
      <c r="E13" s="91"/>
      <c r="F13" s="92"/>
      <c r="G13" s="57"/>
    </row>
    <row r="14" spans="1:7" s="56" customFormat="1">
      <c r="A14" s="103"/>
      <c r="B14" s="54"/>
      <c r="C14" s="98"/>
      <c r="D14" s="98"/>
      <c r="E14" s="86"/>
      <c r="F14" s="77"/>
      <c r="G14" s="57"/>
    </row>
    <row r="15" spans="1:7" s="56" customFormat="1">
      <c r="A15" s="103" t="s">
        <v>16</v>
      </c>
      <c r="B15" s="54" t="s">
        <v>34</v>
      </c>
      <c r="C15" s="98"/>
      <c r="D15" s="98"/>
      <c r="E15" s="86"/>
      <c r="F15" s="77"/>
      <c r="G15" s="57"/>
    </row>
    <row r="16" spans="1:7" s="56" customFormat="1" ht="42.75">
      <c r="A16" s="103"/>
      <c r="B16" s="71" t="s">
        <v>87</v>
      </c>
      <c r="C16" s="99">
        <v>1</v>
      </c>
      <c r="D16" s="99" t="s">
        <v>33</v>
      </c>
      <c r="E16" s="91">
        <v>7000</v>
      </c>
      <c r="F16" s="92">
        <f>C16*E16</f>
        <v>7000</v>
      </c>
      <c r="G16" s="57"/>
    </row>
    <row r="17" spans="1:7" s="56" customFormat="1">
      <c r="A17" s="102"/>
      <c r="B17" s="71"/>
      <c r="C17" s="98"/>
      <c r="D17" s="98"/>
      <c r="E17" s="87"/>
      <c r="F17" s="77"/>
      <c r="G17" s="57"/>
    </row>
    <row r="18" spans="1:7" s="56" customFormat="1">
      <c r="A18" s="102"/>
      <c r="B18" s="71"/>
      <c r="C18" s="98"/>
      <c r="D18" s="98"/>
      <c r="E18" s="87"/>
      <c r="F18" s="77"/>
      <c r="G18" s="57"/>
    </row>
    <row r="19" spans="1:7" s="56" customFormat="1">
      <c r="A19" s="102"/>
      <c r="B19" s="71"/>
      <c r="C19" s="98"/>
      <c r="D19" s="98"/>
      <c r="E19" s="87"/>
      <c r="F19" s="77"/>
      <c r="G19" s="57"/>
    </row>
    <row r="20" spans="1:7" s="56" customFormat="1">
      <c r="A20" s="102"/>
      <c r="B20" s="71"/>
      <c r="C20" s="98"/>
      <c r="D20" s="98"/>
      <c r="E20" s="87"/>
      <c r="F20" s="77"/>
      <c r="G20" s="57"/>
    </row>
    <row r="21" spans="1:7" s="56" customFormat="1">
      <c r="A21" s="103"/>
      <c r="B21" s="71"/>
      <c r="C21" s="63"/>
      <c r="D21" s="63"/>
      <c r="E21" s="87"/>
      <c r="F21" s="77"/>
      <c r="G21" s="57"/>
    </row>
    <row r="22" spans="1:7" s="56" customFormat="1">
      <c r="A22" s="103"/>
      <c r="B22" s="71"/>
      <c r="C22" s="63"/>
      <c r="D22" s="63"/>
      <c r="E22" s="87"/>
      <c r="F22" s="77"/>
      <c r="G22" s="57"/>
    </row>
    <row r="23" spans="1:7" s="56" customFormat="1">
      <c r="A23" s="103"/>
      <c r="B23" s="71"/>
      <c r="C23" s="63"/>
      <c r="D23" s="63"/>
      <c r="E23" s="87"/>
      <c r="F23" s="77"/>
      <c r="G23" s="57"/>
    </row>
    <row r="24" spans="1:7" s="56" customFormat="1">
      <c r="A24" s="103"/>
      <c r="B24" s="54"/>
      <c r="C24" s="62"/>
      <c r="D24" s="62"/>
      <c r="E24" s="86"/>
      <c r="F24" s="77"/>
      <c r="G24" s="57"/>
    </row>
    <row r="25" spans="1:7" s="56" customFormat="1">
      <c r="A25" s="102"/>
      <c r="B25" s="71"/>
      <c r="C25" s="63"/>
      <c r="D25" s="63"/>
      <c r="E25" s="87"/>
      <c r="F25" s="77"/>
      <c r="G25" s="57"/>
    </row>
    <row r="26" spans="1:7" s="56" customFormat="1">
      <c r="A26" s="102"/>
      <c r="B26" s="71"/>
      <c r="C26" s="63"/>
      <c r="D26" s="63"/>
      <c r="E26" s="87"/>
      <c r="F26" s="77"/>
      <c r="G26" s="57"/>
    </row>
    <row r="27" spans="1:7" s="56" customFormat="1">
      <c r="A27" s="103"/>
      <c r="B27" s="71"/>
      <c r="C27" s="63"/>
      <c r="D27" s="63"/>
      <c r="E27" s="87"/>
      <c r="F27" s="77"/>
      <c r="G27" s="57"/>
    </row>
    <row r="28" spans="1:7" s="56" customFormat="1" ht="15" thickBot="1">
      <c r="A28" s="104"/>
      <c r="B28" s="54"/>
      <c r="C28" s="64"/>
      <c r="D28" s="64"/>
      <c r="E28" s="88"/>
      <c r="F28" s="77"/>
      <c r="G28" s="57"/>
    </row>
    <row r="29" spans="1:7" s="56" customFormat="1" ht="61.5" thickTop="1" thickBot="1">
      <c r="A29" s="78"/>
      <c r="B29" s="79" t="s">
        <v>23</v>
      </c>
      <c r="C29" s="79"/>
      <c r="D29" s="79"/>
      <c r="E29" s="89"/>
      <c r="F29" s="94">
        <f>SUM(F3:F28)</f>
        <v>37000</v>
      </c>
      <c r="G29" s="57"/>
    </row>
    <row r="30" spans="1:7" ht="15" thickTop="1"/>
  </sheetData>
  <hyperlinks>
    <hyperlink ref="B39" r:id="rId1" display="djh.roofing@btconnect.com " xr:uid="{A8AD4306-CB5A-49DD-8141-370039380327}"/>
    <hyperlink ref="B35" r:id="rId2" display="mail@arm-contractors.co.uk" xr:uid="{760BAF16-F8EC-44DF-8C32-C70034FB5963}"/>
    <hyperlink ref="B31" r:id="rId3" display="info@westernflatroofing.co.uk" xr:uid="{A49CC1A3-AC8D-46D3-B308-21B221DD5A5A}"/>
  </hyperlinks>
  <pageMargins left="0.7" right="0.7" top="0.75" bottom="0.75" header="0.3" footer="0.3"/>
  <pageSetup paperSize="9" scale="86" fitToHeight="0" orientation="portrait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9D69C-8D8A-4505-9A3B-306B92403758}">
  <sheetPr>
    <pageSetUpPr fitToPage="1"/>
  </sheetPr>
  <dimension ref="A1:G35"/>
  <sheetViews>
    <sheetView view="pageBreakPreview" zoomScaleNormal="100" zoomScaleSheetLayoutView="100" zoomScalePageLayoutView="115" workbookViewId="0">
      <selection activeCell="B22" sqref="B22"/>
    </sheetView>
  </sheetViews>
  <sheetFormatPr defaultColWidth="0" defaultRowHeight="14.25"/>
  <cols>
    <col min="1" max="1" width="8.5703125" style="52" customWidth="1"/>
    <col min="2" max="2" width="54.28515625" style="54" customWidth="1"/>
    <col min="3" max="3" width="7.85546875" style="54" customWidth="1"/>
    <col min="4" max="4" width="10.140625" style="54" customWidth="1"/>
    <col min="5" max="5" width="10.42578125" style="54" customWidth="1"/>
    <col min="6" max="6" width="13.42578125" style="53" customWidth="1"/>
    <col min="7" max="7" width="6.5703125" style="55" hidden="1" customWidth="1"/>
    <col min="8" max="16384" width="0" style="24" hidden="1"/>
  </cols>
  <sheetData>
    <row r="1" spans="1:7" s="56" customFormat="1" ht="46.5" thickTop="1" thickBot="1">
      <c r="A1" s="72" t="s">
        <v>1</v>
      </c>
      <c r="B1" s="73" t="s">
        <v>0</v>
      </c>
      <c r="C1" s="73"/>
      <c r="D1" s="73"/>
      <c r="E1" s="73"/>
      <c r="F1" s="74" t="s">
        <v>2</v>
      </c>
      <c r="G1" s="57"/>
    </row>
    <row r="2" spans="1:7" s="56" customFormat="1" ht="15.75" thickBot="1">
      <c r="A2" s="75"/>
      <c r="B2" s="59" t="s">
        <v>30</v>
      </c>
      <c r="C2" s="59"/>
      <c r="D2" s="59"/>
      <c r="E2" s="59"/>
      <c r="F2" s="76"/>
      <c r="G2" s="57"/>
    </row>
    <row r="3" spans="1:7" s="56" customFormat="1">
      <c r="A3" s="101"/>
      <c r="B3" s="54"/>
      <c r="C3" s="60"/>
      <c r="D3" s="60"/>
      <c r="E3" s="65"/>
      <c r="F3" s="77"/>
      <c r="G3" s="57"/>
    </row>
    <row r="4" spans="1:7" s="56" customFormat="1" ht="30">
      <c r="A4" s="102"/>
      <c r="B4" s="70" t="str">
        <f>Cover!D14</f>
        <v>Proposed Modular Toilet Block with associated Groundworks and External Works.</v>
      </c>
      <c r="C4" s="61"/>
      <c r="D4" s="61"/>
      <c r="E4" s="66"/>
      <c r="F4" s="77"/>
      <c r="G4" s="57"/>
    </row>
    <row r="5" spans="1:7" s="56" customFormat="1">
      <c r="A5" s="102"/>
      <c r="B5" s="54"/>
      <c r="C5" s="62"/>
      <c r="D5" s="62"/>
      <c r="E5" s="67"/>
      <c r="F5" s="77"/>
      <c r="G5" s="57"/>
    </row>
    <row r="6" spans="1:7" s="56" customFormat="1">
      <c r="A6" s="103" t="s">
        <v>15</v>
      </c>
      <c r="B6" s="54" t="s">
        <v>24</v>
      </c>
      <c r="C6" s="62"/>
      <c r="D6" s="62"/>
      <c r="E6" s="67"/>
      <c r="F6" s="77">
        <f>'1.0 Cost Summary'!C62</f>
        <v>88001.5</v>
      </c>
      <c r="G6" s="57"/>
    </row>
    <row r="7" spans="1:7" s="56" customFormat="1">
      <c r="A7" s="103"/>
      <c r="B7" s="54"/>
      <c r="C7" s="62"/>
      <c r="D7" s="62"/>
      <c r="E7" s="67"/>
      <c r="F7" s="77"/>
      <c r="G7" s="57"/>
    </row>
    <row r="8" spans="1:7" s="56" customFormat="1">
      <c r="A8" s="103">
        <v>1.1000000000000001</v>
      </c>
      <c r="B8" s="54" t="s">
        <v>36</v>
      </c>
      <c r="C8" s="100">
        <v>0</v>
      </c>
      <c r="D8" s="63" t="s">
        <v>35</v>
      </c>
      <c r="E8" s="106"/>
      <c r="F8" s="77">
        <f>F6*C8</f>
        <v>0</v>
      </c>
      <c r="G8" s="57"/>
    </row>
    <row r="9" spans="1:7" s="56" customFormat="1">
      <c r="A9" s="103"/>
      <c r="B9" s="54"/>
      <c r="C9" s="110"/>
      <c r="D9" s="63"/>
      <c r="E9" s="106"/>
      <c r="F9" s="77"/>
      <c r="G9" s="57"/>
    </row>
    <row r="10" spans="1:7" s="56" customFormat="1">
      <c r="A10" s="103"/>
      <c r="B10" s="54"/>
      <c r="C10" s="62"/>
      <c r="D10" s="62"/>
      <c r="E10" s="67"/>
      <c r="F10" s="77"/>
      <c r="G10" s="57"/>
    </row>
    <row r="11" spans="1:7" s="56" customFormat="1">
      <c r="A11" s="103" t="s">
        <v>16</v>
      </c>
      <c r="B11" s="54" t="s">
        <v>25</v>
      </c>
      <c r="C11" s="62"/>
      <c r="D11" s="62"/>
      <c r="E11" s="67"/>
      <c r="F11" s="77">
        <f>'2.0 Prov Sums'!F29</f>
        <v>37000</v>
      </c>
      <c r="G11" s="57"/>
    </row>
    <row r="12" spans="1:7" s="56" customFormat="1">
      <c r="A12" s="103"/>
      <c r="B12" s="54"/>
      <c r="C12" s="62"/>
      <c r="D12" s="62"/>
      <c r="E12" s="67"/>
      <c r="F12" s="77"/>
      <c r="G12" s="57"/>
    </row>
    <row r="13" spans="1:7" s="56" customFormat="1">
      <c r="A13" s="103"/>
      <c r="B13" s="71"/>
      <c r="C13" s="63"/>
      <c r="D13" s="63"/>
      <c r="E13" s="68"/>
      <c r="F13" s="77"/>
      <c r="G13" s="57"/>
    </row>
    <row r="14" spans="1:7" s="56" customFormat="1" ht="15">
      <c r="A14" s="103"/>
      <c r="B14" s="107"/>
      <c r="C14" s="108"/>
      <c r="D14" s="108"/>
      <c r="E14" s="109"/>
      <c r="F14" s="105"/>
      <c r="G14" s="57"/>
    </row>
    <row r="15" spans="1:7" s="56" customFormat="1">
      <c r="A15" s="103"/>
      <c r="B15" s="71"/>
      <c r="C15" s="63"/>
      <c r="D15" s="63"/>
      <c r="E15" s="68"/>
      <c r="F15" s="77"/>
      <c r="G15" s="57"/>
    </row>
    <row r="16" spans="1:7" s="56" customFormat="1">
      <c r="A16" s="103"/>
      <c r="B16" s="71"/>
      <c r="C16" s="110"/>
      <c r="D16" s="63"/>
      <c r="E16" s="106"/>
      <c r="F16" s="77"/>
      <c r="G16" s="57"/>
    </row>
    <row r="17" spans="1:7" s="56" customFormat="1">
      <c r="A17" s="103"/>
      <c r="B17" s="71"/>
      <c r="C17" s="63"/>
      <c r="D17" s="63"/>
      <c r="E17" s="68"/>
      <c r="F17" s="77"/>
      <c r="G17" s="57"/>
    </row>
    <row r="18" spans="1:7" s="56" customFormat="1">
      <c r="A18" s="103"/>
      <c r="B18" s="71"/>
      <c r="C18" s="63"/>
      <c r="D18" s="63"/>
      <c r="E18" s="68"/>
      <c r="F18" s="77"/>
      <c r="G18" s="57"/>
    </row>
    <row r="19" spans="1:7" s="56" customFormat="1">
      <c r="A19" s="103"/>
      <c r="B19" s="71"/>
      <c r="C19" s="63"/>
      <c r="D19" s="63"/>
      <c r="E19" s="68"/>
      <c r="F19" s="77"/>
      <c r="G19" s="57"/>
    </row>
    <row r="20" spans="1:7" s="56" customFormat="1">
      <c r="A20" s="103"/>
      <c r="B20" s="71"/>
      <c r="C20" s="63"/>
      <c r="D20" s="63"/>
      <c r="E20" s="68"/>
      <c r="F20" s="77"/>
      <c r="G20" s="57"/>
    </row>
    <row r="21" spans="1:7" s="56" customFormat="1">
      <c r="A21" s="103"/>
      <c r="B21" s="54"/>
      <c r="C21" s="62"/>
      <c r="D21" s="62"/>
      <c r="E21" s="67"/>
      <c r="F21" s="77"/>
      <c r="G21" s="57"/>
    </row>
    <row r="22" spans="1:7" s="56" customFormat="1">
      <c r="A22" s="103"/>
      <c r="B22" s="71"/>
      <c r="C22" s="63"/>
      <c r="D22" s="63"/>
      <c r="E22" s="68"/>
      <c r="F22" s="77"/>
      <c r="G22" s="57"/>
    </row>
    <row r="23" spans="1:7" s="56" customFormat="1">
      <c r="A23" s="103"/>
      <c r="B23" s="54"/>
      <c r="C23" s="62"/>
      <c r="D23" s="62"/>
      <c r="E23" s="67"/>
      <c r="F23" s="77"/>
      <c r="G23" s="57"/>
    </row>
    <row r="24" spans="1:7" s="56" customFormat="1">
      <c r="A24" s="103"/>
      <c r="B24" s="54"/>
      <c r="C24" s="62"/>
      <c r="D24" s="62"/>
      <c r="E24" s="67"/>
      <c r="F24" s="77"/>
      <c r="G24" s="57"/>
    </row>
    <row r="25" spans="1:7" s="56" customFormat="1">
      <c r="A25" s="103"/>
      <c r="B25" s="71"/>
      <c r="C25" s="63"/>
      <c r="D25" s="63"/>
      <c r="E25" s="68"/>
      <c r="F25" s="77"/>
      <c r="G25" s="57"/>
    </row>
    <row r="26" spans="1:7" s="56" customFormat="1">
      <c r="A26" s="103"/>
      <c r="B26" s="71"/>
      <c r="C26" s="63"/>
      <c r="D26" s="63"/>
      <c r="E26" s="68"/>
      <c r="F26" s="77"/>
      <c r="G26" s="57"/>
    </row>
    <row r="27" spans="1:7" s="56" customFormat="1">
      <c r="A27" s="103"/>
      <c r="B27" s="71"/>
      <c r="C27" s="63"/>
      <c r="D27" s="63"/>
      <c r="E27" s="68"/>
      <c r="F27" s="77"/>
      <c r="G27" s="57"/>
    </row>
    <row r="28" spans="1:7" s="56" customFormat="1">
      <c r="A28" s="103"/>
      <c r="B28" s="71"/>
      <c r="C28" s="63"/>
      <c r="D28" s="63"/>
      <c r="E28" s="68"/>
      <c r="F28" s="77"/>
      <c r="G28" s="57"/>
    </row>
    <row r="29" spans="1:7" s="56" customFormat="1">
      <c r="A29" s="103"/>
      <c r="B29" s="54"/>
      <c r="C29" s="62"/>
      <c r="D29" s="62"/>
      <c r="E29" s="67"/>
      <c r="F29" s="77"/>
      <c r="G29" s="57"/>
    </row>
    <row r="30" spans="1:7" s="56" customFormat="1">
      <c r="A30" s="102"/>
      <c r="B30" s="71"/>
      <c r="C30" s="63"/>
      <c r="D30" s="63"/>
      <c r="E30" s="68"/>
      <c r="F30" s="77"/>
      <c r="G30" s="57"/>
    </row>
    <row r="31" spans="1:7" s="56" customFormat="1">
      <c r="A31" s="102"/>
      <c r="B31" s="71"/>
      <c r="C31" s="63"/>
      <c r="D31" s="63"/>
      <c r="E31" s="68"/>
      <c r="F31" s="77"/>
      <c r="G31" s="57"/>
    </row>
    <row r="32" spans="1:7" s="56" customFormat="1">
      <c r="A32" s="103"/>
      <c r="B32" s="71"/>
      <c r="C32" s="63"/>
      <c r="D32" s="63"/>
      <c r="E32" s="68"/>
      <c r="F32" s="77"/>
      <c r="G32" s="57"/>
    </row>
    <row r="33" spans="1:7" s="56" customFormat="1" ht="15" thickBot="1">
      <c r="A33" s="104"/>
      <c r="B33" s="54"/>
      <c r="C33" s="64"/>
      <c r="D33" s="64"/>
      <c r="E33" s="69"/>
      <c r="F33" s="77"/>
      <c r="G33" s="57"/>
    </row>
    <row r="34" spans="1:7" s="56" customFormat="1" ht="61.5" thickTop="1" thickBot="1">
      <c r="A34" s="78"/>
      <c r="B34" s="79" t="s">
        <v>14</v>
      </c>
      <c r="C34" s="79"/>
      <c r="D34" s="79"/>
      <c r="E34" s="79"/>
      <c r="F34" s="94">
        <f>SUM(F3:F33)</f>
        <v>125001.5</v>
      </c>
      <c r="G34" s="57"/>
    </row>
    <row r="35" spans="1:7" ht="15" thickTop="1"/>
  </sheetData>
  <sheetProtection formatCells="0" selectLockedCells="1"/>
  <hyperlinks>
    <hyperlink ref="B44" r:id="rId1" display="djh.roofing@btconnect.com " xr:uid="{8932904C-0717-4288-91D6-B4CF6D0E3862}"/>
    <hyperlink ref="B40" r:id="rId2" display="mail@arm-contractors.co.uk" xr:uid="{41DB096D-6AAD-4A3F-8B8C-CB766BE1A39D}"/>
    <hyperlink ref="B36" r:id="rId3" display="info@westernflatroofing.co.uk" xr:uid="{8A114471-F2DE-4B91-B983-BF80B7F819B2}"/>
  </hyperlinks>
  <pageMargins left="0.74803149606299213" right="0.39370078740157483" top="0.98425196850393704" bottom="0.98425196850393704" header="0.51181102362204722" footer="0.51181102362204722"/>
  <pageSetup paperSize="9" scale="88" fitToHeight="0" orientation="portrait" r:id="rId4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76DE1-49DC-41DC-804F-EC17B756319D}">
  <sheetPr>
    <tabColor rgb="FFFF0000"/>
    <pageSetUpPr autoPageBreaks="0"/>
  </sheetPr>
  <dimension ref="A1:V75"/>
  <sheetViews>
    <sheetView showGridLines="0" showOutlineSymbols="0" view="pageBreakPreview" zoomScaleNormal="100" zoomScaleSheetLayoutView="100" workbookViewId="0">
      <selection activeCell="G16" sqref="G16"/>
    </sheetView>
  </sheetViews>
  <sheetFormatPr defaultColWidth="9.140625" defaultRowHeight="12.75"/>
  <cols>
    <col min="1" max="1" width="9.140625" style="24"/>
    <col min="2" max="2" width="4.42578125" style="24" customWidth="1"/>
    <col min="3" max="3" width="9.140625" style="24"/>
    <col min="4" max="4" width="12.5703125" style="24" customWidth="1"/>
    <col min="5" max="5" width="20.5703125" style="24" customWidth="1"/>
    <col min="6" max="6" width="12.42578125" style="24" customWidth="1"/>
    <col min="7" max="7" width="12" style="24" bestFit="1" customWidth="1"/>
    <col min="8" max="8" width="9.140625" style="24"/>
    <col min="9" max="10" width="11.5703125" style="24" customWidth="1"/>
    <col min="11" max="16384" width="9.140625" style="24"/>
  </cols>
  <sheetData>
    <row r="1" spans="1:15">
      <c r="A1" s="30"/>
      <c r="B1" s="30"/>
      <c r="C1" s="29"/>
      <c r="D1" s="29"/>
      <c r="E1" s="29"/>
      <c r="F1" s="29"/>
      <c r="G1" s="29"/>
      <c r="H1" s="29"/>
      <c r="I1" s="29"/>
      <c r="J1" s="29"/>
      <c r="K1" s="29"/>
      <c r="L1" s="25"/>
      <c r="M1" s="25"/>
      <c r="N1" s="25"/>
      <c r="O1" s="25"/>
    </row>
    <row r="2" spans="1:15">
      <c r="A2" s="30"/>
      <c r="B2" s="30"/>
      <c r="C2" s="29"/>
      <c r="D2" s="29"/>
      <c r="E2" s="29"/>
      <c r="F2" s="29"/>
      <c r="G2" s="29"/>
      <c r="H2" s="29"/>
      <c r="I2" s="29"/>
      <c r="J2" s="29"/>
      <c r="K2" s="29"/>
      <c r="L2" s="25"/>
      <c r="M2" s="25"/>
      <c r="N2" s="25"/>
      <c r="O2" s="25"/>
    </row>
    <row r="3" spans="1:15">
      <c r="A3" s="30"/>
      <c r="B3" s="30"/>
      <c r="C3" s="29"/>
      <c r="D3" s="29"/>
      <c r="E3" s="29"/>
      <c r="F3" s="29"/>
      <c r="G3" s="29"/>
      <c r="H3" s="29"/>
      <c r="I3" s="29"/>
      <c r="J3" s="29"/>
      <c r="K3" s="29"/>
      <c r="L3" s="25"/>
      <c r="M3" s="25"/>
      <c r="N3" s="25"/>
      <c r="O3" s="25"/>
    </row>
    <row r="4" spans="1:15">
      <c r="A4" s="30"/>
      <c r="B4" s="30"/>
      <c r="C4" s="29"/>
      <c r="D4" s="29"/>
      <c r="E4" s="29"/>
      <c r="F4" s="29"/>
      <c r="G4" s="29"/>
      <c r="H4" s="29"/>
      <c r="I4" s="29"/>
      <c r="J4" s="29"/>
      <c r="K4" s="29"/>
      <c r="L4" s="25"/>
      <c r="M4" s="25"/>
      <c r="N4" s="25"/>
      <c r="O4" s="25"/>
    </row>
    <row r="5" spans="1:15">
      <c r="A5" s="30"/>
      <c r="B5" s="30"/>
      <c r="C5" s="29"/>
      <c r="D5" s="29"/>
      <c r="E5" s="29"/>
      <c r="F5" s="29"/>
      <c r="G5" s="29"/>
      <c r="H5" s="128"/>
      <c r="I5" s="128"/>
      <c r="J5" s="29"/>
      <c r="K5" s="29"/>
      <c r="L5" s="25"/>
      <c r="M5" s="25"/>
      <c r="N5" s="25"/>
      <c r="O5" s="25"/>
    </row>
    <row r="6" spans="1:15" ht="14.25">
      <c r="A6" s="30"/>
      <c r="B6" s="30"/>
      <c r="C6" s="29"/>
      <c r="D6" s="29"/>
      <c r="E6" s="29"/>
      <c r="F6" s="29"/>
      <c r="G6" s="29"/>
      <c r="H6" s="129"/>
      <c r="I6" s="129"/>
      <c r="J6" s="29"/>
      <c r="K6" s="29"/>
      <c r="L6" s="25"/>
      <c r="M6" s="25"/>
      <c r="N6" s="25"/>
      <c r="O6" s="25"/>
    </row>
    <row r="7" spans="1:15">
      <c r="A7" s="30"/>
      <c r="B7" s="30"/>
      <c r="C7" s="29"/>
      <c r="D7" s="29"/>
      <c r="E7" s="51"/>
      <c r="F7" s="29"/>
      <c r="G7" s="29"/>
      <c r="H7" s="48"/>
      <c r="I7" s="48"/>
      <c r="J7" s="29"/>
      <c r="K7" s="29"/>
      <c r="L7" s="25"/>
      <c r="M7" s="25"/>
      <c r="N7" s="25"/>
      <c r="O7" s="25"/>
    </row>
    <row r="8" spans="1:15" ht="33">
      <c r="A8" s="30"/>
      <c r="B8" s="30"/>
      <c r="C8" s="29"/>
      <c r="D8" s="29"/>
      <c r="E8" s="29"/>
      <c r="F8" s="29"/>
      <c r="G8" s="29"/>
      <c r="H8" s="29"/>
      <c r="I8" s="29"/>
      <c r="J8" s="29"/>
      <c r="K8" s="29"/>
      <c r="L8" s="50"/>
      <c r="M8" s="25"/>
      <c r="N8" s="25"/>
      <c r="O8" s="25"/>
    </row>
    <row r="9" spans="1:15">
      <c r="A9" s="30"/>
      <c r="B9" s="30"/>
      <c r="C9" s="29"/>
      <c r="D9" s="29"/>
      <c r="E9" s="29"/>
      <c r="F9" s="29"/>
      <c r="G9" s="29"/>
      <c r="H9" s="29"/>
      <c r="I9" s="29"/>
      <c r="J9" s="29"/>
      <c r="K9" s="29"/>
      <c r="L9" s="25"/>
      <c r="M9" s="25"/>
      <c r="N9" s="25"/>
      <c r="O9" s="25"/>
    </row>
    <row r="10" spans="1:15" ht="18">
      <c r="A10" s="30"/>
      <c r="B10" s="30"/>
      <c r="C10" s="29"/>
      <c r="D10" s="29"/>
      <c r="E10" s="29"/>
      <c r="F10" s="29"/>
      <c r="G10" s="29"/>
      <c r="H10" s="29"/>
      <c r="I10" s="29"/>
      <c r="J10" s="29"/>
      <c r="K10" s="49"/>
      <c r="L10" s="25"/>
      <c r="M10" s="25"/>
      <c r="N10" s="25"/>
      <c r="O10" s="25"/>
    </row>
    <row r="11" spans="1:15">
      <c r="A11" s="30"/>
      <c r="B11" s="30"/>
      <c r="C11" s="29"/>
      <c r="D11" s="29"/>
      <c r="E11" s="29"/>
      <c r="F11" s="29"/>
      <c r="G11" s="29"/>
      <c r="H11" s="29"/>
      <c r="I11" s="29"/>
      <c r="J11" s="29"/>
      <c r="K11" s="29"/>
      <c r="L11" s="25"/>
      <c r="M11" s="25"/>
      <c r="N11" s="25"/>
      <c r="O11" s="25"/>
    </row>
    <row r="12" spans="1:15">
      <c r="A12" s="30"/>
      <c r="B12" s="30"/>
      <c r="C12" s="29"/>
      <c r="F12" s="29"/>
      <c r="G12" s="29"/>
      <c r="H12" s="29"/>
      <c r="I12" s="29"/>
      <c r="J12" s="29"/>
      <c r="K12" s="29"/>
      <c r="L12" s="25"/>
      <c r="M12" s="25"/>
      <c r="N12" s="25"/>
      <c r="O12" s="25"/>
    </row>
    <row r="13" spans="1:15">
      <c r="A13" s="30"/>
      <c r="B13" s="30"/>
      <c r="C13" s="29"/>
      <c r="F13" s="29"/>
      <c r="G13" s="29"/>
      <c r="H13" s="29"/>
      <c r="I13" s="29"/>
      <c r="J13" s="48"/>
      <c r="K13" s="29"/>
      <c r="L13" s="25"/>
      <c r="M13" s="25"/>
      <c r="N13" s="25"/>
      <c r="O13" s="25"/>
    </row>
    <row r="14" spans="1:15" ht="18">
      <c r="A14" s="30"/>
      <c r="B14" s="30"/>
      <c r="C14" s="29"/>
      <c r="E14" s="45"/>
      <c r="F14" s="29"/>
      <c r="G14" s="29"/>
      <c r="H14" s="29"/>
      <c r="I14" s="29"/>
      <c r="J14" s="29"/>
      <c r="K14" s="29"/>
      <c r="L14" s="25"/>
      <c r="M14" s="25"/>
      <c r="N14" s="25"/>
      <c r="O14" s="25"/>
    </row>
    <row r="15" spans="1:15" ht="18">
      <c r="A15" s="30"/>
      <c r="B15" s="30"/>
      <c r="C15" s="29"/>
      <c r="E15" s="45"/>
      <c r="F15" s="29"/>
      <c r="G15" s="29"/>
      <c r="H15" s="29"/>
      <c r="I15" s="29"/>
      <c r="J15" s="29"/>
      <c r="K15" s="29"/>
      <c r="L15" s="25"/>
      <c r="M15" s="25"/>
      <c r="N15" s="25"/>
      <c r="O15" s="25"/>
    </row>
    <row r="16" spans="1:15" ht="18">
      <c r="A16" s="30"/>
      <c r="B16" s="30"/>
      <c r="C16" s="29"/>
      <c r="E16" s="45"/>
      <c r="F16" s="29"/>
      <c r="G16" s="29"/>
      <c r="H16" s="29"/>
      <c r="I16" s="29"/>
      <c r="J16" s="29"/>
      <c r="K16" s="29"/>
      <c r="L16" s="25"/>
      <c r="M16" s="25"/>
      <c r="N16" s="25"/>
      <c r="O16" s="25"/>
    </row>
    <row r="17" spans="1:22" ht="18">
      <c r="A17" s="30"/>
      <c r="B17" s="30"/>
      <c r="C17" s="29"/>
      <c r="E17" s="45"/>
      <c r="F17" s="29"/>
      <c r="G17" s="29"/>
      <c r="H17" s="29"/>
      <c r="I17" s="29"/>
      <c r="J17" s="29"/>
      <c r="K17" s="29"/>
      <c r="L17" s="25"/>
      <c r="M17" s="25"/>
      <c r="N17" s="25"/>
      <c r="O17" s="25"/>
    </row>
    <row r="18" spans="1:22" ht="18">
      <c r="A18" s="30"/>
      <c r="B18" s="30"/>
      <c r="C18" s="29"/>
      <c r="E18" s="45"/>
      <c r="F18" s="29"/>
      <c r="G18" s="29"/>
      <c r="H18" s="29"/>
      <c r="I18" s="29"/>
      <c r="J18" s="29"/>
      <c r="K18" s="29"/>
      <c r="L18" s="25"/>
      <c r="M18" s="25"/>
      <c r="N18" s="25"/>
      <c r="O18" s="25"/>
    </row>
    <row r="19" spans="1:22" ht="18" customHeight="1">
      <c r="A19" s="30"/>
      <c r="B19" s="30"/>
      <c r="C19" s="29"/>
      <c r="D19" s="130"/>
      <c r="E19" s="130"/>
      <c r="F19" s="130"/>
      <c r="G19" s="130"/>
      <c r="H19" s="47"/>
      <c r="I19" s="47"/>
      <c r="J19" s="47"/>
      <c r="K19" s="29"/>
      <c r="L19" s="25"/>
      <c r="M19" s="25"/>
      <c r="N19" s="25"/>
      <c r="O19" s="25"/>
    </row>
    <row r="20" spans="1:22" ht="18" customHeight="1">
      <c r="A20" s="30"/>
      <c r="B20" s="30"/>
      <c r="C20" s="29"/>
      <c r="D20" s="46"/>
      <c r="E20" s="45"/>
      <c r="F20" s="29"/>
      <c r="G20" s="29"/>
      <c r="H20" s="29"/>
      <c r="I20" s="29"/>
      <c r="J20" s="29"/>
      <c r="K20" s="29"/>
      <c r="L20" s="25"/>
      <c r="M20" s="25"/>
      <c r="N20" s="25"/>
      <c r="O20" s="25"/>
    </row>
    <row r="21" spans="1:22" ht="18" customHeight="1">
      <c r="A21" s="30"/>
      <c r="B21" s="30"/>
      <c r="C21" s="29"/>
      <c r="D21" s="40"/>
      <c r="E21" s="29"/>
      <c r="F21" s="29"/>
      <c r="G21" s="29"/>
      <c r="H21" s="29"/>
      <c r="I21" s="29"/>
      <c r="J21" s="29"/>
      <c r="K21" s="29"/>
      <c r="L21" s="25"/>
      <c r="M21" s="25"/>
      <c r="N21" s="25"/>
      <c r="O21" s="25"/>
    </row>
    <row r="22" spans="1:22" ht="18" customHeight="1">
      <c r="A22" s="30"/>
      <c r="B22" s="30"/>
      <c r="C22" s="29"/>
      <c r="D22" s="42"/>
      <c r="E22" s="45"/>
      <c r="F22" s="29"/>
      <c r="G22" s="29"/>
      <c r="H22" s="29"/>
      <c r="I22" s="29"/>
      <c r="J22" s="29"/>
      <c r="K22" s="29"/>
      <c r="L22" s="25"/>
      <c r="M22" s="25"/>
      <c r="N22" s="25"/>
      <c r="O22" s="25"/>
    </row>
    <row r="23" spans="1:22" ht="20.25">
      <c r="A23" s="30"/>
      <c r="B23" s="30"/>
      <c r="C23" s="29"/>
      <c r="D23" s="130"/>
      <c r="E23" s="130"/>
      <c r="F23" s="130"/>
      <c r="G23" s="130"/>
      <c r="H23" s="130"/>
      <c r="I23" s="130"/>
      <c r="J23" s="44"/>
      <c r="K23" s="44"/>
      <c r="L23" s="25"/>
      <c r="M23" s="25"/>
      <c r="N23" s="25"/>
      <c r="O23" s="25"/>
      <c r="V23" s="43"/>
    </row>
    <row r="24" spans="1:22" ht="18" customHeight="1">
      <c r="A24" s="30"/>
      <c r="B24" s="30"/>
      <c r="C24" s="29"/>
      <c r="D24" s="42"/>
      <c r="E24" s="41"/>
      <c r="F24" s="29"/>
      <c r="G24" s="29"/>
      <c r="H24" s="29"/>
      <c r="I24" s="29"/>
      <c r="J24" s="29"/>
      <c r="K24" s="29"/>
      <c r="L24" s="25"/>
      <c r="M24" s="25"/>
      <c r="N24" s="25"/>
      <c r="O24" s="25"/>
    </row>
    <row r="25" spans="1:22" ht="18" customHeight="1">
      <c r="A25" s="30"/>
      <c r="B25" s="30"/>
      <c r="C25" s="29"/>
      <c r="D25" s="40"/>
      <c r="E25" s="37"/>
      <c r="F25" s="131"/>
      <c r="G25" s="131"/>
      <c r="H25" s="131"/>
      <c r="I25" s="29"/>
      <c r="J25" s="29"/>
      <c r="K25" s="29"/>
      <c r="L25" s="25"/>
      <c r="M25" s="25"/>
      <c r="N25" s="25"/>
      <c r="O25" s="25"/>
    </row>
    <row r="26" spans="1:22" ht="18" customHeight="1">
      <c r="A26" s="30"/>
      <c r="B26" s="30"/>
      <c r="C26" s="29"/>
      <c r="D26" s="39"/>
      <c r="E26" s="29"/>
      <c r="F26" s="29"/>
      <c r="G26" s="29"/>
      <c r="H26" s="29"/>
      <c r="I26" s="29"/>
      <c r="J26" s="29"/>
      <c r="K26" s="29"/>
      <c r="L26" s="25"/>
      <c r="M26" s="25"/>
      <c r="N26" s="25"/>
      <c r="O26" s="25"/>
    </row>
    <row r="27" spans="1:22" ht="18" customHeight="1">
      <c r="A27" s="30"/>
      <c r="B27" s="30"/>
      <c r="C27" s="29"/>
      <c r="D27" s="130"/>
      <c r="E27" s="130"/>
      <c r="F27" s="130"/>
      <c r="G27" s="130"/>
      <c r="H27" s="130"/>
      <c r="I27" s="130"/>
      <c r="J27" s="29"/>
      <c r="K27" s="29"/>
      <c r="L27" s="25"/>
      <c r="M27" s="25"/>
      <c r="N27" s="25"/>
      <c r="O27" s="25"/>
    </row>
    <row r="28" spans="1:22" ht="18" customHeight="1">
      <c r="A28" s="30"/>
      <c r="B28" s="30"/>
      <c r="C28" s="29"/>
      <c r="D28" s="29"/>
      <c r="E28" s="38"/>
      <c r="F28" s="29"/>
      <c r="G28" s="29"/>
      <c r="H28" s="29"/>
      <c r="I28" s="29"/>
      <c r="J28" s="29"/>
      <c r="K28" s="29"/>
      <c r="L28" s="25"/>
      <c r="M28" s="25"/>
      <c r="N28" s="25"/>
      <c r="O28" s="25"/>
    </row>
    <row r="29" spans="1:22" ht="18" customHeight="1">
      <c r="A29" s="30"/>
      <c r="B29" s="30"/>
      <c r="C29" s="29"/>
      <c r="D29" s="29"/>
      <c r="E29" s="38"/>
      <c r="F29" s="29"/>
      <c r="G29" s="29"/>
      <c r="H29" s="29"/>
      <c r="I29" s="29"/>
      <c r="J29" s="29"/>
      <c r="K29" s="29"/>
      <c r="L29" s="25"/>
      <c r="M29" s="25"/>
      <c r="N29" s="25"/>
      <c r="O29" s="25"/>
    </row>
    <row r="30" spans="1:22" ht="18" customHeight="1">
      <c r="A30" s="30"/>
      <c r="B30" s="30"/>
      <c r="C30" s="29"/>
      <c r="D30" s="29"/>
      <c r="E30" s="37"/>
      <c r="F30" s="37"/>
      <c r="G30" s="29"/>
      <c r="H30" s="29"/>
      <c r="I30" s="29"/>
      <c r="J30" s="29"/>
      <c r="K30" s="29"/>
      <c r="L30" s="25"/>
      <c r="M30" s="25"/>
      <c r="N30" s="25"/>
      <c r="O30" s="25"/>
    </row>
    <row r="31" spans="1:22">
      <c r="A31" s="30"/>
      <c r="B31" s="30"/>
      <c r="C31" s="29"/>
      <c r="D31" s="29"/>
      <c r="E31" s="29"/>
      <c r="F31" s="29"/>
      <c r="G31" s="29"/>
      <c r="H31" s="29"/>
      <c r="I31" s="29"/>
      <c r="J31" s="29"/>
      <c r="K31" s="29"/>
      <c r="L31" s="25"/>
      <c r="M31" s="25"/>
      <c r="N31" s="25"/>
      <c r="O31" s="25"/>
    </row>
    <row r="32" spans="1:22" ht="20.25">
      <c r="A32" s="30"/>
      <c r="B32" s="30"/>
      <c r="C32" s="29"/>
      <c r="D32" s="29"/>
      <c r="E32" s="36"/>
      <c r="F32" s="35"/>
      <c r="G32" s="34"/>
      <c r="H32" s="29"/>
      <c r="I32" s="29"/>
      <c r="J32" s="29"/>
      <c r="K32" s="29"/>
      <c r="L32" s="25"/>
      <c r="M32" s="25"/>
      <c r="N32" s="25"/>
      <c r="O32" s="25"/>
    </row>
    <row r="33" spans="1:15">
      <c r="A33" s="30"/>
      <c r="B33" s="30"/>
      <c r="C33" s="29"/>
      <c r="D33" s="29"/>
      <c r="E33" s="29"/>
      <c r="F33" s="29"/>
      <c r="G33" s="29"/>
      <c r="H33" s="29"/>
      <c r="I33" s="29"/>
      <c r="J33" s="29"/>
      <c r="K33" s="29"/>
      <c r="L33" s="25"/>
      <c r="M33" s="25"/>
      <c r="N33" s="25"/>
      <c r="O33" s="25"/>
    </row>
    <row r="34" spans="1:15">
      <c r="A34" s="30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5"/>
      <c r="M34" s="25"/>
      <c r="N34" s="25"/>
      <c r="O34" s="25"/>
    </row>
    <row r="35" spans="1:15">
      <c r="A35" s="30"/>
      <c r="B35" s="30"/>
      <c r="C35" s="29"/>
      <c r="D35" s="29"/>
      <c r="E35" s="29"/>
      <c r="F35" s="29"/>
      <c r="G35" s="29"/>
      <c r="H35" s="29"/>
      <c r="I35" s="29"/>
      <c r="J35" s="29"/>
      <c r="K35" s="29"/>
      <c r="L35" s="25"/>
      <c r="M35" s="25"/>
      <c r="N35" s="25"/>
      <c r="O35" s="25"/>
    </row>
    <row r="36" spans="1:15">
      <c r="A36" s="30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5"/>
      <c r="M36" s="25"/>
      <c r="N36" s="25"/>
      <c r="O36" s="25"/>
    </row>
    <row r="37" spans="1:15">
      <c r="A37" s="30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5"/>
      <c r="M37" s="25"/>
      <c r="N37" s="25"/>
      <c r="O37" s="25"/>
    </row>
    <row r="38" spans="1:15">
      <c r="A38" s="30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25"/>
      <c r="M38" s="25"/>
      <c r="N38" s="25"/>
      <c r="O38" s="25"/>
    </row>
    <row r="39" spans="1:15">
      <c r="A39" s="30"/>
      <c r="B39" s="30"/>
      <c r="C39" s="29"/>
      <c r="D39" s="29"/>
      <c r="E39" s="29"/>
      <c r="F39" s="29"/>
      <c r="G39" s="29"/>
      <c r="H39" s="29"/>
      <c r="I39" s="29"/>
      <c r="J39" s="29"/>
      <c r="K39" s="29"/>
      <c r="L39" s="25"/>
      <c r="M39" s="25"/>
      <c r="N39" s="25"/>
      <c r="O39" s="25"/>
    </row>
    <row r="40" spans="1:15">
      <c r="A40" s="30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25"/>
      <c r="M40" s="25"/>
      <c r="N40" s="25"/>
      <c r="O40" s="25"/>
    </row>
    <row r="41" spans="1:15" ht="15" customHeight="1">
      <c r="A41" s="30"/>
      <c r="B41" s="30"/>
      <c r="C41" s="29"/>
      <c r="D41" s="29"/>
      <c r="E41" s="29"/>
      <c r="F41" s="29"/>
      <c r="G41" s="125" t="s">
        <v>11</v>
      </c>
      <c r="H41" s="125"/>
      <c r="I41" s="125"/>
      <c r="J41" s="29"/>
      <c r="K41" s="29"/>
      <c r="L41" s="25"/>
      <c r="M41" s="25"/>
      <c r="N41" s="25"/>
      <c r="O41" s="25"/>
    </row>
    <row r="42" spans="1:15" ht="15" customHeight="1">
      <c r="A42" s="30"/>
      <c r="B42" s="30"/>
      <c r="C42" s="29"/>
      <c r="D42" s="29"/>
      <c r="E42" s="29"/>
      <c r="F42" s="29"/>
      <c r="G42" s="125" t="s">
        <v>9</v>
      </c>
      <c r="H42" s="125"/>
      <c r="I42" s="125"/>
      <c r="J42" s="29"/>
      <c r="K42" s="29"/>
      <c r="L42" s="25"/>
      <c r="M42" s="25"/>
      <c r="N42" s="25"/>
      <c r="O42" s="25"/>
    </row>
    <row r="43" spans="1:15" ht="15" customHeight="1">
      <c r="A43" s="30"/>
      <c r="B43" s="30"/>
      <c r="C43" s="29"/>
      <c r="D43" s="29"/>
      <c r="E43" s="29"/>
      <c r="F43" s="29"/>
      <c r="G43" s="125" t="s">
        <v>7</v>
      </c>
      <c r="H43" s="125"/>
      <c r="I43" s="125"/>
      <c r="J43" s="29"/>
      <c r="K43" s="29"/>
      <c r="L43" s="25"/>
      <c r="M43" s="25"/>
      <c r="N43" s="25"/>
      <c r="O43" s="25"/>
    </row>
    <row r="44" spans="1:15" ht="15" customHeight="1">
      <c r="A44" s="30"/>
      <c r="B44" s="30"/>
      <c r="C44" s="29"/>
      <c r="D44" s="29"/>
      <c r="E44" s="29"/>
      <c r="F44" s="29"/>
      <c r="G44" s="125" t="s">
        <v>5</v>
      </c>
      <c r="H44" s="125"/>
      <c r="I44" s="125"/>
      <c r="J44" s="29"/>
      <c r="K44" s="29"/>
      <c r="L44" s="25"/>
      <c r="M44" s="25"/>
      <c r="N44" s="25"/>
      <c r="O44" s="25"/>
    </row>
    <row r="45" spans="1:15" ht="15" customHeight="1">
      <c r="A45" s="30"/>
      <c r="B45" s="30"/>
      <c r="C45" s="29"/>
      <c r="D45" s="29"/>
      <c r="E45" s="29"/>
      <c r="F45" s="29"/>
      <c r="G45" s="33"/>
      <c r="H45" s="32"/>
      <c r="I45" s="32"/>
      <c r="J45" s="29"/>
      <c r="K45" s="29"/>
      <c r="L45" s="25"/>
      <c r="M45" s="25"/>
      <c r="N45" s="25"/>
      <c r="O45" s="25"/>
    </row>
    <row r="46" spans="1:15" ht="15" customHeight="1">
      <c r="A46" s="30"/>
      <c r="B46" s="30"/>
      <c r="C46" s="29"/>
      <c r="D46" s="29"/>
      <c r="E46" s="29"/>
      <c r="F46" s="29"/>
      <c r="G46" s="126" t="s">
        <v>4</v>
      </c>
      <c r="H46" s="126"/>
      <c r="I46" s="126"/>
      <c r="J46" s="29"/>
      <c r="K46" s="29"/>
      <c r="L46" s="25"/>
      <c r="M46" s="25"/>
      <c r="N46" s="25"/>
      <c r="O46" s="25"/>
    </row>
    <row r="47" spans="1:15" ht="15" customHeight="1">
      <c r="A47" s="30"/>
      <c r="B47" s="30"/>
      <c r="C47" s="29"/>
      <c r="D47" s="29"/>
      <c r="E47" s="29"/>
      <c r="F47" s="29"/>
      <c r="G47" s="31"/>
      <c r="H47" s="31"/>
      <c r="I47" s="31"/>
      <c r="J47" s="29"/>
      <c r="K47" s="29"/>
      <c r="L47" s="25"/>
      <c r="M47" s="25"/>
      <c r="N47" s="25"/>
      <c r="O47" s="25"/>
    </row>
    <row r="48" spans="1:15" ht="15" customHeight="1">
      <c r="A48" s="30"/>
      <c r="B48" s="30"/>
      <c r="C48" s="29"/>
      <c r="D48" s="29"/>
      <c r="E48" s="29"/>
      <c r="F48" s="29"/>
      <c r="G48" s="127" t="s">
        <v>3</v>
      </c>
      <c r="H48" s="127"/>
      <c r="I48" s="127"/>
      <c r="J48" s="29"/>
      <c r="K48" s="29"/>
      <c r="L48" s="25"/>
      <c r="M48" s="25"/>
      <c r="N48" s="25"/>
      <c r="O48" s="25"/>
    </row>
    <row r="49" spans="1:15">
      <c r="A49" s="30"/>
      <c r="B49" s="30"/>
      <c r="C49" s="29"/>
      <c r="D49" s="29"/>
      <c r="E49" s="29"/>
      <c r="F49" s="29"/>
      <c r="G49" s="29"/>
      <c r="H49" s="29"/>
      <c r="I49" s="29"/>
      <c r="J49" s="29"/>
      <c r="K49" s="29"/>
      <c r="L49" s="25"/>
      <c r="M49" s="25"/>
      <c r="N49" s="25"/>
      <c r="O49" s="25"/>
    </row>
    <row r="50" spans="1:15">
      <c r="A50" s="26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</row>
    <row r="51" spans="1:15">
      <c r="A51" s="26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</row>
    <row r="52" spans="1:15">
      <c r="A52" s="26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</row>
    <row r="53" spans="1:15">
      <c r="A53" s="26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</row>
    <row r="54" spans="1:15">
      <c r="A54" s="26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</row>
    <row r="55" spans="1:15">
      <c r="A55" s="26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</row>
    <row r="56" spans="1:15">
      <c r="A56" s="26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</row>
    <row r="57" spans="1:15">
      <c r="A57" s="26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</row>
    <row r="58" spans="1:15">
      <c r="A58" s="26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</row>
    <row r="59" spans="1:15">
      <c r="A59" s="26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</row>
    <row r="60" spans="1:15">
      <c r="A60" s="26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</row>
    <row r="61" spans="1:15">
      <c r="A61" s="26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</row>
    <row r="62" spans="1:15">
      <c r="A62" s="26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</row>
    <row r="63" spans="1:15" ht="18">
      <c r="A63" s="26"/>
      <c r="C63" s="25"/>
      <c r="D63" s="25"/>
      <c r="E63" s="28"/>
      <c r="F63" s="25"/>
      <c r="G63" s="25"/>
      <c r="H63" s="25"/>
      <c r="I63" s="25"/>
      <c r="J63" s="25"/>
      <c r="K63" s="25"/>
      <c r="L63" s="25"/>
      <c r="M63" s="25"/>
      <c r="N63" s="25"/>
      <c r="O63" s="25"/>
    </row>
    <row r="64" spans="1:15" ht="18">
      <c r="A64" s="26"/>
      <c r="C64" s="25"/>
      <c r="D64" s="25"/>
      <c r="E64" s="28"/>
      <c r="F64" s="25"/>
      <c r="G64" s="25"/>
      <c r="H64" s="25"/>
      <c r="I64" s="25"/>
      <c r="J64" s="25"/>
      <c r="K64" s="25"/>
      <c r="L64" s="25"/>
      <c r="M64" s="25"/>
      <c r="N64" s="25"/>
      <c r="O64" s="25"/>
    </row>
    <row r="65" spans="1:15" ht="18">
      <c r="A65" s="26"/>
      <c r="C65" s="25"/>
      <c r="D65" s="25"/>
      <c r="E65" s="28"/>
      <c r="F65" s="25"/>
      <c r="G65" s="25"/>
      <c r="H65" s="25"/>
      <c r="I65" s="25"/>
      <c r="J65" s="25"/>
      <c r="K65" s="25"/>
      <c r="L65" s="25"/>
      <c r="M65" s="25"/>
      <c r="N65" s="25"/>
      <c r="O65" s="25"/>
    </row>
    <row r="66" spans="1:15" ht="18">
      <c r="A66" s="26"/>
      <c r="C66" s="25"/>
      <c r="D66" s="25"/>
      <c r="E66" s="28"/>
      <c r="F66" s="25"/>
      <c r="G66" s="25"/>
      <c r="H66" s="25"/>
      <c r="I66" s="25"/>
      <c r="J66" s="25"/>
      <c r="K66" s="25"/>
      <c r="L66" s="25"/>
      <c r="M66" s="25"/>
      <c r="N66" s="25"/>
      <c r="O66" s="25"/>
    </row>
    <row r="67" spans="1:15" ht="18">
      <c r="A67" s="26"/>
      <c r="C67" s="25"/>
      <c r="D67" s="25"/>
      <c r="E67" s="28"/>
      <c r="F67" s="25"/>
      <c r="G67" s="25"/>
      <c r="H67" s="25"/>
      <c r="I67" s="25"/>
      <c r="J67" s="25"/>
      <c r="K67" s="25"/>
      <c r="L67" s="25"/>
      <c r="M67" s="25"/>
      <c r="N67" s="25"/>
      <c r="O67" s="25"/>
    </row>
    <row r="68" spans="1:15" ht="18">
      <c r="A68" s="26"/>
      <c r="C68" s="25"/>
      <c r="D68" s="25"/>
      <c r="E68" s="28"/>
      <c r="F68" s="25"/>
      <c r="G68" s="25"/>
      <c r="H68" s="25"/>
      <c r="I68" s="25"/>
      <c r="J68" s="25"/>
      <c r="K68" s="25"/>
      <c r="L68" s="25"/>
      <c r="M68" s="25"/>
      <c r="N68" s="25"/>
      <c r="O68" s="25"/>
    </row>
    <row r="69" spans="1:15" ht="18">
      <c r="A69" s="26"/>
      <c r="C69" s="25"/>
      <c r="D69" s="25"/>
      <c r="E69" s="28"/>
      <c r="F69" s="25"/>
      <c r="G69" s="25"/>
      <c r="H69" s="25"/>
      <c r="I69" s="25"/>
      <c r="J69" s="25"/>
      <c r="K69" s="25"/>
      <c r="L69" s="25"/>
      <c r="M69" s="25"/>
      <c r="N69" s="25"/>
      <c r="O69" s="25"/>
    </row>
    <row r="70" spans="1:15" ht="18">
      <c r="A70" s="26"/>
      <c r="C70" s="25"/>
      <c r="D70" s="25"/>
      <c r="E70" s="28"/>
      <c r="F70" s="25"/>
      <c r="G70" s="25"/>
      <c r="H70" s="25"/>
      <c r="I70" s="25"/>
      <c r="J70" s="25"/>
      <c r="K70" s="25"/>
      <c r="L70" s="25"/>
      <c r="M70" s="25"/>
      <c r="N70" s="25"/>
      <c r="O70" s="25"/>
    </row>
    <row r="71" spans="1:15" ht="18">
      <c r="A71" s="26"/>
      <c r="C71" s="25"/>
      <c r="D71" s="25"/>
      <c r="E71" s="27"/>
      <c r="F71" s="25"/>
      <c r="G71" s="25"/>
      <c r="H71" s="25"/>
      <c r="I71" s="25"/>
      <c r="J71" s="25"/>
      <c r="K71" s="25"/>
      <c r="L71" s="25"/>
      <c r="M71" s="25"/>
      <c r="N71" s="25"/>
      <c r="O71" s="25"/>
    </row>
    <row r="72" spans="1:15" ht="18">
      <c r="A72" s="26"/>
      <c r="C72" s="25"/>
      <c r="D72" s="25"/>
      <c r="E72" s="27"/>
      <c r="F72" s="25"/>
      <c r="G72" s="25"/>
      <c r="H72" s="25"/>
      <c r="I72" s="25"/>
      <c r="J72" s="25"/>
      <c r="K72" s="25"/>
      <c r="L72" s="25"/>
      <c r="M72" s="25"/>
      <c r="N72" s="25"/>
      <c r="O72" s="25"/>
    </row>
    <row r="73" spans="1:15" ht="18">
      <c r="A73" s="26"/>
      <c r="C73" s="25"/>
      <c r="D73" s="25"/>
      <c r="E73" s="27"/>
      <c r="F73" s="25"/>
      <c r="G73" s="25"/>
      <c r="H73" s="25"/>
      <c r="I73" s="25"/>
      <c r="J73" s="25"/>
      <c r="K73" s="25"/>
      <c r="L73" s="25"/>
      <c r="M73" s="25"/>
      <c r="N73" s="25"/>
      <c r="O73" s="25"/>
    </row>
    <row r="74" spans="1:15">
      <c r="A74" s="26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</row>
    <row r="75" spans="1:15">
      <c r="A75" s="26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</row>
  </sheetData>
  <mergeCells count="12">
    <mergeCell ref="G44:I44"/>
    <mergeCell ref="G46:I46"/>
    <mergeCell ref="G48:I48"/>
    <mergeCell ref="H5:I5"/>
    <mergeCell ref="H6:I6"/>
    <mergeCell ref="D19:G19"/>
    <mergeCell ref="D23:I23"/>
    <mergeCell ref="F25:H25"/>
    <mergeCell ref="D27:I27"/>
    <mergeCell ref="G41:I41"/>
    <mergeCell ref="G42:I42"/>
    <mergeCell ref="G43:I43"/>
  </mergeCells>
  <hyperlinks>
    <hyperlink ref="G48" r:id="rId1" xr:uid="{32CF7727-F916-4422-ABED-AC96BF679534}"/>
  </hyperlinks>
  <printOptions horizontalCentered="1" verticalCentered="1"/>
  <pageMargins left="0.23622047244094491" right="0.23622047244094491" top="0" bottom="0" header="0" footer="0"/>
  <pageSetup paperSize="9" scale="97" orientation="portrait" r:id="rId2"/>
  <headerFooter scaleWithDoc="0"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Cover</vt:lpstr>
      <vt:lpstr>1.0 Cost Summary</vt:lpstr>
      <vt:lpstr>2.0 Prov Sums</vt:lpstr>
      <vt:lpstr>3.0 Price Collection Page</vt:lpstr>
      <vt:lpstr>Back Cover</vt:lpstr>
      <vt:lpstr>'3.0 Price Collection Page'!Print_Area</vt:lpstr>
      <vt:lpstr>'Back Cover'!Print_Area</vt:lpstr>
      <vt:lpstr>Cover!Print_Area</vt:lpstr>
    </vt:vector>
  </TitlesOfParts>
  <Company>Drew Pearce Chartered Surveyors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Nathan Stone</cp:lastModifiedBy>
  <cp:lastPrinted>2025-10-31T10:12:42Z</cp:lastPrinted>
  <dcterms:created xsi:type="dcterms:W3CDTF">2005-06-28T12:16:28Z</dcterms:created>
  <dcterms:modified xsi:type="dcterms:W3CDTF">2025-11-13T11:47:13Z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